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8" windowWidth="11808" windowHeight="6468"/>
  </bookViews>
  <sheets>
    <sheet name="Доходы" sheetId="7" r:id="rId1"/>
    <sheet name="ExportParams" sheetId="10" state="hidden" r:id="rId2"/>
  </sheets>
  <definedNames>
    <definedName name="APPT" localSheetId="0">Доходы!$A$25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Доходы!$D$25</definedName>
    <definedName name="FORM_CODE" localSheetId="0">Доходы!#REF!</definedName>
    <definedName name="FORM_CODE">#REF!</definedName>
    <definedName name="PARAMS" localSheetId="0">Доходы!$H$1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Доходы!$A$20</definedName>
    <definedName name="REG_DATE" localSheetId="0">Доходы!#REF!</definedName>
    <definedName name="REG_DATE">#REF!</definedName>
    <definedName name="REND_1" localSheetId="0">Доходы!$A$102</definedName>
    <definedName name="SIGN" localSheetId="0">Доходы!$A$24:$D$26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02" i="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</calcChain>
</file>

<file path=xl/sharedStrings.xml><?xml version="1.0" encoding="utf-8"?>
<sst xmlns="http://schemas.openxmlformats.org/spreadsheetml/2006/main" count="280" uniqueCount="184">
  <si>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</si>
  <si>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</si>
  <si>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</si>
  <si>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</si>
  <si>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</si>
  <si>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</si>
  <si>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</si>
  <si>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</si>
  <si>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</si>
  <si>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</si>
  <si>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</si>
  <si>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/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</si>
  <si>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</si>
  <si>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</si>
  <si>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</si>
  <si>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</si>
  <si>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</si>
  <si>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</si>
  <si>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</si>
  <si>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</si>
  <si>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</si>
  <si>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</si>
  <si>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</si>
  <si>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</si>
  <si>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</si>
  <si>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</si>
  <si>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</si>
  <si>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</si>
  <si>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</si>
  <si>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</si>
  <si>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</si>
  <si>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</si>
  <si>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</si>
  <si>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</si>
  <si>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</si>
  <si>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</si>
  <si>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</si>
  <si>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</si>
  <si>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</si>
  <si>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</si>
  <si>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</si>
  <si>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</si>
  <si>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</si>
  <si>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</si>
  <si>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</si>
  <si>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</si>
  <si>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</si>
  <si>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</si>
  <si>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</si>
  <si>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</si>
  <si>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</si>
  <si>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</si>
  <si>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</si>
  <si>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</si>
  <si>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</si>
  <si>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</si>
  <si>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</si>
  <si>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</si>
  <si>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</si>
  <si>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</si>
  <si>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</si>
  <si>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</si>
  <si>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</si>
  <si>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</si>
  <si>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</si>
  <si>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</si>
  <si>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</si>
  <si>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</si>
  <si>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</si>
  <si>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</si>
  <si>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</si>
  <si>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</si>
  <si>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</si>
  <si>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</si>
  <si>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</si>
  <si>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</si>
  <si>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</si>
  <si>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</si>
  <si>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</si>
  <si>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</si>
  <si>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</si>
  <si>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</si>
  <si>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</si>
  <si>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</si>
  <si>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</si>
  <si>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</si>
  <si>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</si>
  <si>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</si>
  <si>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</si>
  <si>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</si>
  <si>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</si>
  <si>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</si>
  <si>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</si>
  <si>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</si>
  <si>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</si>
  <si>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</si>
  <si>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</si>
  <si>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</si>
  <si>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</si>
  <si>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</si>
  <si>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</si>
  <si>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</si>
  <si>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</si>
  <si>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</si>
  <si>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</si>
  <si>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</si>
  <si>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</si>
  <si>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</si>
  <si>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</si>
  <si>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</si>
  <si>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</si>
  <si>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</si>
  <si>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</si>
  <si>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</si>
  <si>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</si>
  <si>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</si>
  <si>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</si>
  <si>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</si>
  <si>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</si>
  <si>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</si>
  <si>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</si>
  <si>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</si>
  <si>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</si>
  <si>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Дотации бюджетам на поддержку мер по обеспечению сбалансированности бюджетов</t>
  </si>
  <si>
    <t>011 20201003000000151</t>
  </si>
  <si>
    <t>Дотации бюджетам сельских поселений на поддержку мер по обеспечению сбалансированности бюджетов</t>
  </si>
  <si>
    <t>011 20201003100000151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</si>
  <si>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</si>
  <si>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</si>
  <si>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</si>
  <si>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</si>
  <si>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</si>
  <si>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</si>
  <si>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</si>
  <si>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</si>
  <si>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</si>
  <si>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</si>
  <si>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</si>
  <si>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</si>
  <si>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</si>
  <si>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</si>
  <si>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</si>
  <si>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</si>
  <si>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</si>
  <si>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</si>
  <si>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</si>
  <si>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</si>
  <si>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</si>
  <si>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</si>
  <si>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</si>
  <si>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</si>
  <si>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</si>
  <si>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</si>
  <si>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</si>
  <si>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</si>
  <si>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</si>
  <si>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</si>
  <si>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</si>
  <si>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</si>
  <si>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</si>
  <si>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</si>
  <si>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</si>
  <si>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</si>
  <si>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</si>
  <si>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</si>
  <si>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</si>
  <si>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</si>
  <si>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</si>
  <si>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</si>
  <si>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</si>
  <si>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</si>
  <si>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</si>
  <si>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</si>
  <si>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</si>
  <si>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</si>
  <si>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</si>
  <si>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</si>
  <si>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EXPORT_SRC_KIND</t>
  </si>
  <si>
    <t>EXPORT_PARAM_SRC_KIND</t>
  </si>
  <si>
    <t>3</t>
  </si>
  <si>
    <t>EXPORT_SRC_CODE</t>
  </si>
  <si>
    <t>09111</t>
  </si>
  <si>
    <t>Показатели исполнения бюджета МО Шумское сельское поселение за 2016 год по кодам видов, подвидов доходов бюджета, классификации операций сектора государственного управления, относящихся к доходам бюджета.</t>
  </si>
  <si>
    <t>Приложение №1                                                              к к решению Совета депутатов муниципального образования Шумское сельское поселение Кировского муниципального района Ленинградской области                                                              от "28" апреля  2017 г. № 12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</si>
</sst>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0" fontId="1" fillId="0" borderId="0" xfId="0" applyFont="1" applyBorder="1"/>
    <xf numFmtId="0" fontId="3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03"/>
  <sheetViews>
    <sheetView showGridLines="0" tabSelected="1" zoomScaleNormal="100" workbookViewId="0">
      <selection activeCell="A7" sqref="A7:E11"/>
    </sheetView>
  </sheetViews>
  <sheetFormatPr defaultRowHeight="13.2"/>
  <cols>
    <col min="1" max="1" width="60.88671875" customWidth="1"/>
    <col min="2" max="2" width="0.109375" customWidth="1"/>
    <col min="3" max="3" width="25.33203125" customWidth="1"/>
    <col min="4" max="4" width="21" customWidth="1"/>
    <col min="5" max="5" width="16.109375" customWidth="1"/>
    <col min="6" max="6" width="0.33203125" hidden="1" customWidth="1"/>
    <col min="7" max="7" width="9.6640625" customWidth="1"/>
    <col min="8" max="8" width="9.109375" hidden="1" customWidth="1"/>
    <col min="9" max="9" width="0.44140625" hidden="1" customWidth="1"/>
    <col min="10" max="13" width="9.109375" hidden="1" customWidth="1"/>
  </cols>
  <sheetData>
    <row r="1" spans="1:15" ht="15.45" customHeight="1">
      <c r="D1" s="31" t="s">
        <v>183</v>
      </c>
      <c r="E1" s="31"/>
      <c r="F1" s="2"/>
      <c r="H1" s="1" t="s">
        <v>11</v>
      </c>
    </row>
    <row r="2" spans="1:15" ht="15.45" customHeight="1">
      <c r="D2" s="31"/>
      <c r="E2" s="31"/>
      <c r="F2" s="2"/>
      <c r="H2" s="1"/>
    </row>
    <row r="3" spans="1:15" ht="15.45" customHeight="1">
      <c r="D3" s="31"/>
      <c r="E3" s="31"/>
      <c r="F3" s="2"/>
      <c r="H3" s="1"/>
    </row>
    <row r="4" spans="1:15" ht="15.45" customHeight="1">
      <c r="D4" s="31"/>
      <c r="E4" s="31"/>
      <c r="F4" s="2"/>
      <c r="H4" s="1"/>
    </row>
    <row r="5" spans="1:15" ht="15.45" customHeight="1">
      <c r="D5" s="31"/>
      <c r="E5" s="31"/>
      <c r="F5" s="2"/>
      <c r="H5" s="1"/>
    </row>
    <row r="6" spans="1:15" ht="15.45" customHeight="1">
      <c r="D6" s="31"/>
      <c r="E6" s="31"/>
      <c r="F6" s="2"/>
      <c r="H6" s="1"/>
    </row>
    <row r="7" spans="1:15" ht="15.45" customHeight="1">
      <c r="A7" s="32" t="s">
        <v>182</v>
      </c>
      <c r="B7" s="32"/>
      <c r="C7" s="32"/>
      <c r="D7" s="32"/>
      <c r="E7" s="32"/>
      <c r="F7" s="2"/>
      <c r="H7" s="1"/>
    </row>
    <row r="8" spans="1:15" ht="15.45" customHeight="1">
      <c r="A8" s="32"/>
      <c r="B8" s="32"/>
      <c r="C8" s="32"/>
      <c r="D8" s="32"/>
      <c r="E8" s="32"/>
      <c r="F8" s="2"/>
      <c r="H8" s="1"/>
    </row>
    <row r="9" spans="1:15" ht="15.45" customHeight="1">
      <c r="A9" s="32"/>
      <c r="B9" s="32"/>
      <c r="C9" s="32"/>
      <c r="D9" s="32"/>
      <c r="E9" s="32"/>
      <c r="F9" s="2"/>
      <c r="H9" s="1"/>
    </row>
    <row r="10" spans="1:15" ht="15.45" customHeight="1">
      <c r="A10" s="32"/>
      <c r="B10" s="32"/>
      <c r="C10" s="32"/>
      <c r="D10" s="32"/>
      <c r="E10" s="32"/>
      <c r="F10" s="2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" customHeight="1" thickBot="1">
      <c r="A11" s="32"/>
      <c r="B11" s="32"/>
      <c r="C11" s="32"/>
      <c r="D11" s="32"/>
      <c r="E11" s="32"/>
      <c r="F11" s="3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4.2" customHeight="1">
      <c r="A12" s="36" t="s">
        <v>2</v>
      </c>
      <c r="B12" s="39" t="s">
        <v>5</v>
      </c>
      <c r="C12" s="39" t="s">
        <v>10</v>
      </c>
      <c r="D12" s="42" t="s">
        <v>9</v>
      </c>
      <c r="E12" s="42" t="s">
        <v>6</v>
      </c>
      <c r="F12" s="33" t="s">
        <v>8</v>
      </c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.6" customHeight="1">
      <c r="A13" s="37"/>
      <c r="B13" s="40"/>
      <c r="C13" s="40"/>
      <c r="D13" s="43"/>
      <c r="E13" s="43"/>
      <c r="F13" s="34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" customHeight="1">
      <c r="A14" s="37"/>
      <c r="B14" s="40"/>
      <c r="C14" s="40"/>
      <c r="D14" s="43"/>
      <c r="E14" s="43"/>
      <c r="F14" s="34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" customHeight="1">
      <c r="A15" s="37"/>
      <c r="B15" s="40"/>
      <c r="C15" s="40"/>
      <c r="D15" s="43"/>
      <c r="E15" s="43"/>
      <c r="F15" s="34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" customHeight="1">
      <c r="A16" s="37"/>
      <c r="B16" s="40"/>
      <c r="C16" s="40"/>
      <c r="D16" s="43"/>
      <c r="E16" s="43"/>
      <c r="F16" s="34"/>
      <c r="G16" s="30"/>
      <c r="H16" s="30"/>
      <c r="I16" s="30"/>
      <c r="J16" s="30"/>
      <c r="K16" s="30"/>
      <c r="L16" s="30"/>
      <c r="M16" s="30"/>
      <c r="N16" s="30"/>
      <c r="O16" s="30"/>
    </row>
    <row r="17" spans="1:16" ht="3" customHeight="1">
      <c r="A17" s="37"/>
      <c r="B17" s="40"/>
      <c r="C17" s="40"/>
      <c r="D17" s="43"/>
      <c r="E17" s="43"/>
      <c r="F17" s="34"/>
      <c r="G17" s="30"/>
      <c r="H17" s="30"/>
      <c r="I17" s="30"/>
      <c r="J17" s="30"/>
      <c r="K17" s="30"/>
      <c r="L17" s="30"/>
      <c r="M17" s="30"/>
      <c r="N17" s="30"/>
      <c r="O17" s="30"/>
    </row>
    <row r="18" spans="1:16" ht="23.4" customHeight="1">
      <c r="A18" s="38"/>
      <c r="B18" s="41"/>
      <c r="C18" s="41"/>
      <c r="D18" s="44"/>
      <c r="E18" s="44"/>
      <c r="F18" s="35"/>
      <c r="G18" s="30"/>
      <c r="H18" s="30"/>
      <c r="I18" s="30"/>
      <c r="J18" s="30"/>
      <c r="K18" s="30"/>
      <c r="L18" s="30"/>
      <c r="M18" s="30"/>
      <c r="N18" s="30"/>
      <c r="O18" s="30"/>
    </row>
    <row r="19" spans="1:16" ht="12.6" customHeight="1" thickBot="1">
      <c r="A19" s="4">
        <v>1</v>
      </c>
      <c r="B19" s="5">
        <v>2</v>
      </c>
      <c r="C19" s="8">
        <v>3</v>
      </c>
      <c r="D19" s="6" t="s">
        <v>0</v>
      </c>
      <c r="E19" s="6" t="s">
        <v>1</v>
      </c>
      <c r="F19" s="7" t="s">
        <v>7</v>
      </c>
      <c r="G19" s="30"/>
      <c r="H19" s="30"/>
      <c r="I19" s="30"/>
      <c r="J19" s="30"/>
      <c r="K19" s="30"/>
      <c r="L19" s="30"/>
      <c r="M19" s="30"/>
      <c r="N19" s="30"/>
      <c r="O19" s="30"/>
    </row>
    <row r="20" spans="1:16" ht="39.6">
      <c r="A20" s="16" t="s">
        <v>3</v>
      </c>
      <c r="B20" s="17" t="s">
        <v>4</v>
      </c>
      <c r="C20" s="18" t="s">
        <v>12</v>
      </c>
      <c r="D20" s="19">
        <v>55389115.539999999</v>
      </c>
      <c r="E20" s="20">
        <v>50977968.539999999</v>
      </c>
      <c r="F20" s="10">
        <f>IF(OR(D20="-",E20=D20),"-",D20-IF(E20="-",0,E20))</f>
        <v>4411147</v>
      </c>
      <c r="G20" s="30"/>
      <c r="H20" s="30"/>
      <c r="I20" s="30"/>
      <c r="J20" s="30"/>
      <c r="K20" s="30"/>
      <c r="L20" s="30"/>
      <c r="M20" s="30"/>
      <c r="N20" s="30"/>
      <c r="O20" s="30"/>
    </row>
    <row r="21" spans="1:16">
      <c r="A21" s="21" t="s">
        <v>13</v>
      </c>
      <c r="B21" s="22"/>
      <c r="C21" s="23"/>
      <c r="D21" s="24"/>
      <c r="E21" s="24"/>
      <c r="F21" s="11"/>
    </row>
    <row r="22" spans="1:16" ht="39.6">
      <c r="A22" s="25" t="s">
        <v>14</v>
      </c>
      <c r="B22" s="26" t="s">
        <v>4</v>
      </c>
      <c r="C22" s="27" t="s">
        <v>15</v>
      </c>
      <c r="D22" s="28">
        <v>14486400</v>
      </c>
      <c r="E22" s="28">
        <v>10902219.07</v>
      </c>
      <c r="F22" s="12">
        <f t="shared" ref="F22:F53" si="0">IF(OR(D22="-",E22=D22),"-",D22-IF(E22="-",0,E22))</f>
        <v>3584180.9299999997</v>
      </c>
    </row>
    <row r="23" spans="1:16" ht="39.6">
      <c r="A23" s="25" t="s">
        <v>16</v>
      </c>
      <c r="B23" s="26" t="s">
        <v>4</v>
      </c>
      <c r="C23" s="27" t="s">
        <v>17</v>
      </c>
      <c r="D23" s="28">
        <v>2299560</v>
      </c>
      <c r="E23" s="28">
        <v>1676397.84</v>
      </c>
      <c r="F23" s="12">
        <f t="shared" si="0"/>
        <v>623162.15999999992</v>
      </c>
      <c r="P23" s="15"/>
    </row>
    <row r="24" spans="1:16" ht="39.6">
      <c r="A24" s="25" t="s">
        <v>18</v>
      </c>
      <c r="B24" s="26" t="s">
        <v>4</v>
      </c>
      <c r="C24" s="27" t="s">
        <v>19</v>
      </c>
      <c r="D24" s="28">
        <v>2299560</v>
      </c>
      <c r="E24" s="28">
        <v>1676397.84</v>
      </c>
      <c r="F24" s="12">
        <f t="shared" si="0"/>
        <v>623162.15999999992</v>
      </c>
    </row>
    <row r="25" spans="1:16" ht="66">
      <c r="A25" s="29" t="s">
        <v>20</v>
      </c>
      <c r="B25" s="26" t="s">
        <v>4</v>
      </c>
      <c r="C25" s="27" t="s">
        <v>21</v>
      </c>
      <c r="D25" s="28">
        <v>2283560</v>
      </c>
      <c r="E25" s="28">
        <v>1656905.33</v>
      </c>
      <c r="F25" s="12">
        <f t="shared" si="0"/>
        <v>626654.66999999993</v>
      </c>
    </row>
    <row r="26" spans="1:16" ht="92.4">
      <c r="A26" s="29" t="s">
        <v>22</v>
      </c>
      <c r="B26" s="26" t="s">
        <v>4</v>
      </c>
      <c r="C26" s="27" t="s">
        <v>23</v>
      </c>
      <c r="D26" s="28" t="s">
        <v>24</v>
      </c>
      <c r="E26" s="28">
        <v>1604909.7</v>
      </c>
      <c r="F26" s="12" t="str">
        <f t="shared" si="0"/>
        <v>-</v>
      </c>
    </row>
    <row r="27" spans="1:16" ht="66">
      <c r="A27" s="29" t="s">
        <v>25</v>
      </c>
      <c r="B27" s="26" t="s">
        <v>4</v>
      </c>
      <c r="C27" s="27" t="s">
        <v>26</v>
      </c>
      <c r="D27" s="28" t="s">
        <v>24</v>
      </c>
      <c r="E27" s="28">
        <v>43794.27</v>
      </c>
      <c r="F27" s="12" t="str">
        <f t="shared" si="0"/>
        <v>-</v>
      </c>
    </row>
    <row r="28" spans="1:16" ht="92.4">
      <c r="A28" s="29" t="s">
        <v>27</v>
      </c>
      <c r="B28" s="26" t="s">
        <v>4</v>
      </c>
      <c r="C28" s="27" t="s">
        <v>28</v>
      </c>
      <c r="D28" s="28" t="s">
        <v>24</v>
      </c>
      <c r="E28" s="28">
        <v>8201.36</v>
      </c>
      <c r="F28" s="12" t="str">
        <f t="shared" si="0"/>
        <v>-</v>
      </c>
    </row>
    <row r="29" spans="1:16" ht="92.4">
      <c r="A29" s="29" t="s">
        <v>29</v>
      </c>
      <c r="B29" s="26" t="s">
        <v>4</v>
      </c>
      <c r="C29" s="27" t="s">
        <v>30</v>
      </c>
      <c r="D29" s="28">
        <v>1000</v>
      </c>
      <c r="E29" s="28">
        <v>4650</v>
      </c>
      <c r="F29" s="12">
        <f t="shared" si="0"/>
        <v>-3650</v>
      </c>
    </row>
    <row r="30" spans="1:16" ht="118.8">
      <c r="A30" s="29" t="s">
        <v>31</v>
      </c>
      <c r="B30" s="26" t="s">
        <v>4</v>
      </c>
      <c r="C30" s="27" t="s">
        <v>32</v>
      </c>
      <c r="D30" s="28" t="s">
        <v>24</v>
      </c>
      <c r="E30" s="28">
        <v>4550</v>
      </c>
      <c r="F30" s="12" t="str">
        <f t="shared" si="0"/>
        <v>-</v>
      </c>
    </row>
    <row r="31" spans="1:16" ht="118.8">
      <c r="A31" s="29" t="s">
        <v>33</v>
      </c>
      <c r="B31" s="26" t="s">
        <v>4</v>
      </c>
      <c r="C31" s="27" t="s">
        <v>34</v>
      </c>
      <c r="D31" s="28" t="s">
        <v>24</v>
      </c>
      <c r="E31" s="28">
        <v>100</v>
      </c>
      <c r="F31" s="12" t="str">
        <f t="shared" si="0"/>
        <v>-</v>
      </c>
    </row>
    <row r="32" spans="1:16" ht="39.6">
      <c r="A32" s="25" t="s">
        <v>35</v>
      </c>
      <c r="B32" s="26" t="s">
        <v>4</v>
      </c>
      <c r="C32" s="27" t="s">
        <v>36</v>
      </c>
      <c r="D32" s="28">
        <v>15000</v>
      </c>
      <c r="E32" s="28">
        <v>14842.51</v>
      </c>
      <c r="F32" s="12">
        <f t="shared" si="0"/>
        <v>157.48999999999978</v>
      </c>
    </row>
    <row r="33" spans="1:6" ht="66">
      <c r="A33" s="25" t="s">
        <v>37</v>
      </c>
      <c r="B33" s="26" t="s">
        <v>4</v>
      </c>
      <c r="C33" s="27" t="s">
        <v>38</v>
      </c>
      <c r="D33" s="28" t="s">
        <v>24</v>
      </c>
      <c r="E33" s="28">
        <v>14442.51</v>
      </c>
      <c r="F33" s="12" t="str">
        <f t="shared" si="0"/>
        <v>-</v>
      </c>
    </row>
    <row r="34" spans="1:6" ht="66">
      <c r="A34" s="25" t="s">
        <v>39</v>
      </c>
      <c r="B34" s="26" t="s">
        <v>4</v>
      </c>
      <c r="C34" s="27" t="s">
        <v>40</v>
      </c>
      <c r="D34" s="28" t="s">
        <v>24</v>
      </c>
      <c r="E34" s="28">
        <v>400</v>
      </c>
      <c r="F34" s="12" t="str">
        <f t="shared" si="0"/>
        <v>-</v>
      </c>
    </row>
    <row r="35" spans="1:6" ht="39.6">
      <c r="A35" s="25" t="s">
        <v>41</v>
      </c>
      <c r="B35" s="26" t="s">
        <v>4</v>
      </c>
      <c r="C35" s="27" t="s">
        <v>42</v>
      </c>
      <c r="D35" s="28">
        <v>1901100</v>
      </c>
      <c r="E35" s="28">
        <v>1887907.88</v>
      </c>
      <c r="F35" s="12">
        <f t="shared" si="0"/>
        <v>13192.120000000112</v>
      </c>
    </row>
    <row r="36" spans="1:6" ht="39.6">
      <c r="A36" s="25" t="s">
        <v>43</v>
      </c>
      <c r="B36" s="26" t="s">
        <v>4</v>
      </c>
      <c r="C36" s="27" t="s">
        <v>44</v>
      </c>
      <c r="D36" s="28">
        <v>1901100</v>
      </c>
      <c r="E36" s="28">
        <v>1887907.88</v>
      </c>
      <c r="F36" s="12">
        <f t="shared" si="0"/>
        <v>13192.120000000112</v>
      </c>
    </row>
    <row r="37" spans="1:6" ht="52.8">
      <c r="A37" s="25" t="s">
        <v>45</v>
      </c>
      <c r="B37" s="26" t="s">
        <v>4</v>
      </c>
      <c r="C37" s="27" t="s">
        <v>46</v>
      </c>
      <c r="D37" s="28">
        <v>608300</v>
      </c>
      <c r="E37" s="28">
        <v>645398.73</v>
      </c>
      <c r="F37" s="12">
        <f t="shared" si="0"/>
        <v>-37098.729999999981</v>
      </c>
    </row>
    <row r="38" spans="1:6" ht="66">
      <c r="A38" s="29" t="s">
        <v>47</v>
      </c>
      <c r="B38" s="26" t="s">
        <v>4</v>
      </c>
      <c r="C38" s="27" t="s">
        <v>48</v>
      </c>
      <c r="D38" s="28">
        <v>10000</v>
      </c>
      <c r="E38" s="28">
        <v>9851.7999999999993</v>
      </c>
      <c r="F38" s="12">
        <f t="shared" si="0"/>
        <v>148.20000000000073</v>
      </c>
    </row>
    <row r="39" spans="1:6" ht="52.8">
      <c r="A39" s="25" t="s">
        <v>49</v>
      </c>
      <c r="B39" s="26" t="s">
        <v>4</v>
      </c>
      <c r="C39" s="27" t="s">
        <v>50</v>
      </c>
      <c r="D39" s="28">
        <v>1282800</v>
      </c>
      <c r="E39" s="28">
        <v>1328247.8</v>
      </c>
      <c r="F39" s="12">
        <f t="shared" si="0"/>
        <v>-45447.800000000047</v>
      </c>
    </row>
    <row r="40" spans="1:6" ht="52.8">
      <c r="A40" s="25" t="s">
        <v>51</v>
      </c>
      <c r="B40" s="26" t="s">
        <v>4</v>
      </c>
      <c r="C40" s="27" t="s">
        <v>52</v>
      </c>
      <c r="D40" s="28" t="s">
        <v>24</v>
      </c>
      <c r="E40" s="28">
        <v>-95590.45</v>
      </c>
      <c r="F40" s="12" t="str">
        <f t="shared" si="0"/>
        <v>-</v>
      </c>
    </row>
    <row r="41" spans="1:6" ht="39.6">
      <c r="A41" s="25" t="s">
        <v>53</v>
      </c>
      <c r="B41" s="26" t="s">
        <v>4</v>
      </c>
      <c r="C41" s="27" t="s">
        <v>54</v>
      </c>
      <c r="D41" s="28">
        <v>9425300</v>
      </c>
      <c r="E41" s="28">
        <v>6409419.0599999996</v>
      </c>
      <c r="F41" s="12">
        <f t="shared" si="0"/>
        <v>3015880.9400000004</v>
      </c>
    </row>
    <row r="42" spans="1:6" ht="39.6">
      <c r="A42" s="25" t="s">
        <v>55</v>
      </c>
      <c r="B42" s="26" t="s">
        <v>4</v>
      </c>
      <c r="C42" s="27" t="s">
        <v>56</v>
      </c>
      <c r="D42" s="28">
        <v>440000</v>
      </c>
      <c r="E42" s="28">
        <v>305772.48</v>
      </c>
      <c r="F42" s="12">
        <f t="shared" si="0"/>
        <v>134227.52000000002</v>
      </c>
    </row>
    <row r="43" spans="1:6" ht="39.6">
      <c r="A43" s="25" t="s">
        <v>57</v>
      </c>
      <c r="B43" s="26" t="s">
        <v>4</v>
      </c>
      <c r="C43" s="27" t="s">
        <v>58</v>
      </c>
      <c r="D43" s="28">
        <v>440000</v>
      </c>
      <c r="E43" s="28">
        <v>305772.48</v>
      </c>
      <c r="F43" s="12">
        <f t="shared" si="0"/>
        <v>134227.52000000002</v>
      </c>
    </row>
    <row r="44" spans="1:6" ht="66">
      <c r="A44" s="25" t="s">
        <v>59</v>
      </c>
      <c r="B44" s="26" t="s">
        <v>4</v>
      </c>
      <c r="C44" s="27" t="s">
        <v>60</v>
      </c>
      <c r="D44" s="28" t="s">
        <v>24</v>
      </c>
      <c r="E44" s="28">
        <v>303592.57</v>
      </c>
      <c r="F44" s="12" t="str">
        <f t="shared" si="0"/>
        <v>-</v>
      </c>
    </row>
    <row r="45" spans="1:6" ht="52.8">
      <c r="A45" s="25" t="s">
        <v>61</v>
      </c>
      <c r="B45" s="26" t="s">
        <v>4</v>
      </c>
      <c r="C45" s="27" t="s">
        <v>62</v>
      </c>
      <c r="D45" s="28" t="s">
        <v>24</v>
      </c>
      <c r="E45" s="28">
        <v>2179.91</v>
      </c>
      <c r="F45" s="12" t="str">
        <f t="shared" si="0"/>
        <v>-</v>
      </c>
    </row>
    <row r="46" spans="1:6" ht="39.6">
      <c r="A46" s="25" t="s">
        <v>63</v>
      </c>
      <c r="B46" s="26" t="s">
        <v>4</v>
      </c>
      <c r="C46" s="27" t="s">
        <v>64</v>
      </c>
      <c r="D46" s="28">
        <v>8985300</v>
      </c>
      <c r="E46" s="28">
        <v>6103646.5800000001</v>
      </c>
      <c r="F46" s="12">
        <f t="shared" si="0"/>
        <v>2881653.42</v>
      </c>
    </row>
    <row r="47" spans="1:6" ht="39.6">
      <c r="A47" s="25" t="s">
        <v>65</v>
      </c>
      <c r="B47" s="26" t="s">
        <v>4</v>
      </c>
      <c r="C47" s="27" t="s">
        <v>66</v>
      </c>
      <c r="D47" s="28">
        <v>4100300</v>
      </c>
      <c r="E47" s="28">
        <v>802531.69</v>
      </c>
      <c r="F47" s="12">
        <f t="shared" si="0"/>
        <v>3297768.31</v>
      </c>
    </row>
    <row r="48" spans="1:6" ht="39.6">
      <c r="A48" s="25" t="s">
        <v>67</v>
      </c>
      <c r="B48" s="26" t="s">
        <v>4</v>
      </c>
      <c r="C48" s="27" t="s">
        <v>68</v>
      </c>
      <c r="D48" s="28">
        <v>4100300</v>
      </c>
      <c r="E48" s="28">
        <v>802531.69</v>
      </c>
      <c r="F48" s="12">
        <f t="shared" si="0"/>
        <v>3297768.31</v>
      </c>
    </row>
    <row r="49" spans="1:6" ht="39.6">
      <c r="A49" s="25" t="s">
        <v>69</v>
      </c>
      <c r="B49" s="26" t="s">
        <v>4</v>
      </c>
      <c r="C49" s="27" t="s">
        <v>70</v>
      </c>
      <c r="D49" s="28">
        <v>4885000</v>
      </c>
      <c r="E49" s="28">
        <v>5301114.8899999997</v>
      </c>
      <c r="F49" s="12">
        <f t="shared" si="0"/>
        <v>-416114.88999999966</v>
      </c>
    </row>
    <row r="50" spans="1:6" ht="39.6">
      <c r="A50" s="25" t="s">
        <v>71</v>
      </c>
      <c r="B50" s="26" t="s">
        <v>4</v>
      </c>
      <c r="C50" s="27" t="s">
        <v>72</v>
      </c>
      <c r="D50" s="28">
        <v>4885000</v>
      </c>
      <c r="E50" s="28">
        <v>5301114.8899999997</v>
      </c>
      <c r="F50" s="12">
        <f t="shared" si="0"/>
        <v>-416114.88999999966</v>
      </c>
    </row>
    <row r="51" spans="1:6" ht="39.6">
      <c r="A51" s="25" t="s">
        <v>73</v>
      </c>
      <c r="B51" s="26" t="s">
        <v>4</v>
      </c>
      <c r="C51" s="27" t="s">
        <v>74</v>
      </c>
      <c r="D51" s="28">
        <v>30000</v>
      </c>
      <c r="E51" s="28">
        <v>20960</v>
      </c>
      <c r="F51" s="12">
        <f t="shared" si="0"/>
        <v>9040</v>
      </c>
    </row>
    <row r="52" spans="1:6" ht="39.6">
      <c r="A52" s="25" t="s">
        <v>75</v>
      </c>
      <c r="B52" s="26" t="s">
        <v>4</v>
      </c>
      <c r="C52" s="27" t="s">
        <v>76</v>
      </c>
      <c r="D52" s="28">
        <v>30000</v>
      </c>
      <c r="E52" s="28">
        <v>20960</v>
      </c>
      <c r="F52" s="12">
        <f t="shared" si="0"/>
        <v>9040</v>
      </c>
    </row>
    <row r="53" spans="1:6" ht="52.8">
      <c r="A53" s="25" t="s">
        <v>77</v>
      </c>
      <c r="B53" s="26" t="s">
        <v>4</v>
      </c>
      <c r="C53" s="27" t="s">
        <v>78</v>
      </c>
      <c r="D53" s="28">
        <v>30000</v>
      </c>
      <c r="E53" s="28">
        <v>20960</v>
      </c>
      <c r="F53" s="12">
        <f t="shared" si="0"/>
        <v>9040</v>
      </c>
    </row>
    <row r="54" spans="1:6" ht="66">
      <c r="A54" s="25" t="s">
        <v>79</v>
      </c>
      <c r="B54" s="26" t="s">
        <v>4</v>
      </c>
      <c r="C54" s="27" t="s">
        <v>80</v>
      </c>
      <c r="D54" s="28" t="s">
        <v>24</v>
      </c>
      <c r="E54" s="28">
        <v>20960</v>
      </c>
      <c r="F54" s="12" t="str">
        <f t="shared" ref="F54:F85" si="1">IF(OR(D54="-",E54=D54),"-",D54-IF(E54="-",0,E54))</f>
        <v>-</v>
      </c>
    </row>
    <row r="55" spans="1:6" ht="39.6">
      <c r="A55" s="25" t="s">
        <v>81</v>
      </c>
      <c r="B55" s="26" t="s">
        <v>4</v>
      </c>
      <c r="C55" s="27" t="s">
        <v>82</v>
      </c>
      <c r="D55" s="28">
        <v>775000</v>
      </c>
      <c r="E55" s="28">
        <v>852095.81</v>
      </c>
      <c r="F55" s="12">
        <f t="shared" si="1"/>
        <v>-77095.810000000056</v>
      </c>
    </row>
    <row r="56" spans="1:6" ht="79.2">
      <c r="A56" s="29" t="s">
        <v>83</v>
      </c>
      <c r="B56" s="26" t="s">
        <v>4</v>
      </c>
      <c r="C56" s="27" t="s">
        <v>84</v>
      </c>
      <c r="D56" s="28">
        <v>25000</v>
      </c>
      <c r="E56" s="28">
        <v>20218.189999999999</v>
      </c>
      <c r="F56" s="12">
        <f t="shared" si="1"/>
        <v>4781.8100000000013</v>
      </c>
    </row>
    <row r="57" spans="1:6" ht="66">
      <c r="A57" s="29" t="s">
        <v>85</v>
      </c>
      <c r="B57" s="26" t="s">
        <v>4</v>
      </c>
      <c r="C57" s="27" t="s">
        <v>86</v>
      </c>
      <c r="D57" s="28" t="s">
        <v>24</v>
      </c>
      <c r="E57" s="28">
        <v>60</v>
      </c>
      <c r="F57" s="12" t="str">
        <f t="shared" si="1"/>
        <v>-</v>
      </c>
    </row>
    <row r="58" spans="1:6" ht="66">
      <c r="A58" s="25" t="s">
        <v>87</v>
      </c>
      <c r="B58" s="26" t="s">
        <v>4</v>
      </c>
      <c r="C58" s="27" t="s">
        <v>88</v>
      </c>
      <c r="D58" s="28" t="s">
        <v>24</v>
      </c>
      <c r="E58" s="28">
        <v>60</v>
      </c>
      <c r="F58" s="12" t="str">
        <f t="shared" si="1"/>
        <v>-</v>
      </c>
    </row>
    <row r="59" spans="1:6" ht="39.6">
      <c r="A59" s="25" t="s">
        <v>89</v>
      </c>
      <c r="B59" s="26" t="s">
        <v>4</v>
      </c>
      <c r="C59" s="27" t="s">
        <v>90</v>
      </c>
      <c r="D59" s="28">
        <v>25000</v>
      </c>
      <c r="E59" s="28">
        <v>20158.189999999999</v>
      </c>
      <c r="F59" s="12">
        <f t="shared" si="1"/>
        <v>4841.8100000000013</v>
      </c>
    </row>
    <row r="60" spans="1:6" ht="39.6">
      <c r="A60" s="25" t="s">
        <v>91</v>
      </c>
      <c r="B60" s="26" t="s">
        <v>4</v>
      </c>
      <c r="C60" s="27" t="s">
        <v>92</v>
      </c>
      <c r="D60" s="28">
        <v>25000</v>
      </c>
      <c r="E60" s="28">
        <v>20158.189999999999</v>
      </c>
      <c r="F60" s="12">
        <f t="shared" si="1"/>
        <v>4841.8100000000013</v>
      </c>
    </row>
    <row r="61" spans="1:6" ht="66">
      <c r="A61" s="29" t="s">
        <v>93</v>
      </c>
      <c r="B61" s="26" t="s">
        <v>4</v>
      </c>
      <c r="C61" s="27" t="s">
        <v>94</v>
      </c>
      <c r="D61" s="28">
        <v>750000</v>
      </c>
      <c r="E61" s="28">
        <v>831877.62</v>
      </c>
      <c r="F61" s="12">
        <f t="shared" si="1"/>
        <v>-81877.62</v>
      </c>
    </row>
    <row r="62" spans="1:6" ht="66">
      <c r="A62" s="29" t="s">
        <v>95</v>
      </c>
      <c r="B62" s="26" t="s">
        <v>4</v>
      </c>
      <c r="C62" s="27" t="s">
        <v>96</v>
      </c>
      <c r="D62" s="28">
        <v>750000</v>
      </c>
      <c r="E62" s="28">
        <v>831877.62</v>
      </c>
      <c r="F62" s="12">
        <f t="shared" si="1"/>
        <v>-81877.62</v>
      </c>
    </row>
    <row r="63" spans="1:6" ht="66">
      <c r="A63" s="25" t="s">
        <v>97</v>
      </c>
      <c r="B63" s="26" t="s">
        <v>4</v>
      </c>
      <c r="C63" s="27" t="s">
        <v>98</v>
      </c>
      <c r="D63" s="28">
        <v>750000</v>
      </c>
      <c r="E63" s="28">
        <v>831877.62</v>
      </c>
      <c r="F63" s="12">
        <f t="shared" si="1"/>
        <v>-81877.62</v>
      </c>
    </row>
    <row r="64" spans="1:6" ht="39.6">
      <c r="A64" s="25" t="s">
        <v>99</v>
      </c>
      <c r="B64" s="26" t="s">
        <v>4</v>
      </c>
      <c r="C64" s="27" t="s">
        <v>100</v>
      </c>
      <c r="D64" s="28">
        <v>55440</v>
      </c>
      <c r="E64" s="28">
        <v>55438.48</v>
      </c>
      <c r="F64" s="12">
        <f t="shared" si="1"/>
        <v>1.5199999999967986</v>
      </c>
    </row>
    <row r="65" spans="1:6" ht="39.6">
      <c r="A65" s="25" t="s">
        <v>101</v>
      </c>
      <c r="B65" s="26" t="s">
        <v>4</v>
      </c>
      <c r="C65" s="27" t="s">
        <v>102</v>
      </c>
      <c r="D65" s="28">
        <v>10000</v>
      </c>
      <c r="E65" s="28">
        <v>10000</v>
      </c>
      <c r="F65" s="12" t="str">
        <f t="shared" si="1"/>
        <v>-</v>
      </c>
    </row>
    <row r="66" spans="1:6" ht="39.6">
      <c r="A66" s="25" t="s">
        <v>103</v>
      </c>
      <c r="B66" s="26" t="s">
        <v>4</v>
      </c>
      <c r="C66" s="27" t="s">
        <v>104</v>
      </c>
      <c r="D66" s="28">
        <v>10000</v>
      </c>
      <c r="E66" s="28">
        <v>10000</v>
      </c>
      <c r="F66" s="12" t="str">
        <f t="shared" si="1"/>
        <v>-</v>
      </c>
    </row>
    <row r="67" spans="1:6" ht="39.6">
      <c r="A67" s="25" t="s">
        <v>105</v>
      </c>
      <c r="B67" s="26" t="s">
        <v>4</v>
      </c>
      <c r="C67" s="27" t="s">
        <v>106</v>
      </c>
      <c r="D67" s="28">
        <v>10000</v>
      </c>
      <c r="E67" s="28">
        <v>10000</v>
      </c>
      <c r="F67" s="12" t="str">
        <f t="shared" si="1"/>
        <v>-</v>
      </c>
    </row>
    <row r="68" spans="1:6" ht="39.6">
      <c r="A68" s="25" t="s">
        <v>107</v>
      </c>
      <c r="B68" s="26" t="s">
        <v>4</v>
      </c>
      <c r="C68" s="27" t="s">
        <v>108</v>
      </c>
      <c r="D68" s="28">
        <v>45440</v>
      </c>
      <c r="E68" s="28">
        <v>45438.48</v>
      </c>
      <c r="F68" s="12">
        <f t="shared" si="1"/>
        <v>1.5199999999967986</v>
      </c>
    </row>
    <row r="69" spans="1:6" ht="39.6">
      <c r="A69" s="25" t="s">
        <v>109</v>
      </c>
      <c r="B69" s="26" t="s">
        <v>4</v>
      </c>
      <c r="C69" s="27" t="s">
        <v>110</v>
      </c>
      <c r="D69" s="28">
        <v>45440</v>
      </c>
      <c r="E69" s="28">
        <v>45438.48</v>
      </c>
      <c r="F69" s="12">
        <f t="shared" si="1"/>
        <v>1.5199999999967986</v>
      </c>
    </row>
    <row r="70" spans="1:6" ht="39.6">
      <c r="A70" s="25" t="s">
        <v>111</v>
      </c>
      <c r="B70" s="26" t="s">
        <v>4</v>
      </c>
      <c r="C70" s="27" t="s">
        <v>112</v>
      </c>
      <c r="D70" s="28">
        <v>45440</v>
      </c>
      <c r="E70" s="28">
        <v>45438.48</v>
      </c>
      <c r="F70" s="12">
        <f t="shared" si="1"/>
        <v>1.5199999999967986</v>
      </c>
    </row>
    <row r="71" spans="1:6" ht="39.6">
      <c r="A71" s="25" t="s">
        <v>113</v>
      </c>
      <c r="B71" s="26" t="s">
        <v>4</v>
      </c>
      <c r="C71" s="27" t="s">
        <v>114</v>
      </c>
      <c r="D71" s="28">
        <v>40902715.539999999</v>
      </c>
      <c r="E71" s="28">
        <v>40075749.469999999</v>
      </c>
      <c r="F71" s="12">
        <f t="shared" si="1"/>
        <v>826966.0700000003</v>
      </c>
    </row>
    <row r="72" spans="1:6" ht="39.6">
      <c r="A72" s="25" t="s">
        <v>115</v>
      </c>
      <c r="B72" s="26" t="s">
        <v>4</v>
      </c>
      <c r="C72" s="27" t="s">
        <v>116</v>
      </c>
      <c r="D72" s="28">
        <v>40891861.439999998</v>
      </c>
      <c r="E72" s="28">
        <v>40092802.369999997</v>
      </c>
      <c r="F72" s="12">
        <f t="shared" si="1"/>
        <v>799059.0700000003</v>
      </c>
    </row>
    <row r="73" spans="1:6" ht="39.6">
      <c r="A73" s="25" t="s">
        <v>117</v>
      </c>
      <c r="B73" s="26" t="s">
        <v>4</v>
      </c>
      <c r="C73" s="27" t="s">
        <v>118</v>
      </c>
      <c r="D73" s="28">
        <v>7636800</v>
      </c>
      <c r="E73" s="28">
        <v>7636800</v>
      </c>
      <c r="F73" s="12" t="str">
        <f t="shared" si="1"/>
        <v>-</v>
      </c>
    </row>
    <row r="74" spans="1:6" ht="39.6">
      <c r="A74" s="25" t="s">
        <v>119</v>
      </c>
      <c r="B74" s="26" t="s">
        <v>4</v>
      </c>
      <c r="C74" s="27" t="s">
        <v>120</v>
      </c>
      <c r="D74" s="28">
        <v>6337100</v>
      </c>
      <c r="E74" s="28">
        <v>6337100</v>
      </c>
      <c r="F74" s="12" t="str">
        <f t="shared" si="1"/>
        <v>-</v>
      </c>
    </row>
    <row r="75" spans="1:6" ht="39.6">
      <c r="A75" s="25" t="s">
        <v>121</v>
      </c>
      <c r="B75" s="26" t="s">
        <v>4</v>
      </c>
      <c r="C75" s="27" t="s">
        <v>122</v>
      </c>
      <c r="D75" s="28">
        <v>6337100</v>
      </c>
      <c r="E75" s="28">
        <v>6337100</v>
      </c>
      <c r="F75" s="12" t="str">
        <f t="shared" si="1"/>
        <v>-</v>
      </c>
    </row>
    <row r="76" spans="1:6" ht="39.6">
      <c r="A76" s="25" t="s">
        <v>123</v>
      </c>
      <c r="B76" s="26" t="s">
        <v>4</v>
      </c>
      <c r="C76" s="27" t="s">
        <v>124</v>
      </c>
      <c r="D76" s="28">
        <v>1299700</v>
      </c>
      <c r="E76" s="28">
        <v>1299700</v>
      </c>
      <c r="F76" s="12" t="str">
        <f t="shared" si="1"/>
        <v>-</v>
      </c>
    </row>
    <row r="77" spans="1:6" ht="39.6">
      <c r="A77" s="25" t="s">
        <v>125</v>
      </c>
      <c r="B77" s="26" t="s">
        <v>4</v>
      </c>
      <c r="C77" s="27" t="s">
        <v>126</v>
      </c>
      <c r="D77" s="28">
        <v>1299700</v>
      </c>
      <c r="E77" s="28">
        <v>1299700</v>
      </c>
      <c r="F77" s="12" t="str">
        <f t="shared" si="1"/>
        <v>-</v>
      </c>
    </row>
    <row r="78" spans="1:6" ht="39.6">
      <c r="A78" s="25" t="s">
        <v>127</v>
      </c>
      <c r="B78" s="26" t="s">
        <v>4</v>
      </c>
      <c r="C78" s="27" t="s">
        <v>128</v>
      </c>
      <c r="D78" s="28">
        <v>25342026.440000001</v>
      </c>
      <c r="E78" s="28">
        <v>25342026.440000001</v>
      </c>
      <c r="F78" s="12" t="str">
        <f t="shared" si="1"/>
        <v>-</v>
      </c>
    </row>
    <row r="79" spans="1:6" ht="39.6">
      <c r="A79" s="25" t="s">
        <v>129</v>
      </c>
      <c r="B79" s="26" t="s">
        <v>4</v>
      </c>
      <c r="C79" s="27" t="s">
        <v>130</v>
      </c>
      <c r="D79" s="28">
        <v>1260583.5</v>
      </c>
      <c r="E79" s="28">
        <v>1260583.5</v>
      </c>
      <c r="F79" s="12" t="str">
        <f t="shared" si="1"/>
        <v>-</v>
      </c>
    </row>
    <row r="80" spans="1:6" ht="39.6">
      <c r="A80" s="25" t="s">
        <v>131</v>
      </c>
      <c r="B80" s="26" t="s">
        <v>4</v>
      </c>
      <c r="C80" s="27" t="s">
        <v>132</v>
      </c>
      <c r="D80" s="28">
        <v>1260583.5</v>
      </c>
      <c r="E80" s="28">
        <v>1260583.5</v>
      </c>
      <c r="F80" s="12" t="str">
        <f t="shared" si="1"/>
        <v>-</v>
      </c>
    </row>
    <row r="81" spans="1:6" ht="66">
      <c r="A81" s="25" t="s">
        <v>133</v>
      </c>
      <c r="B81" s="26" t="s">
        <v>4</v>
      </c>
      <c r="C81" s="27" t="s">
        <v>134</v>
      </c>
      <c r="D81" s="28">
        <v>10150040.939999999</v>
      </c>
      <c r="E81" s="28">
        <v>10150040.939999999</v>
      </c>
      <c r="F81" s="12" t="str">
        <f t="shared" si="1"/>
        <v>-</v>
      </c>
    </row>
    <row r="82" spans="1:6" ht="66">
      <c r="A82" s="25" t="s">
        <v>135</v>
      </c>
      <c r="B82" s="26" t="s">
        <v>4</v>
      </c>
      <c r="C82" s="27" t="s">
        <v>136</v>
      </c>
      <c r="D82" s="28">
        <v>10150040.939999999</v>
      </c>
      <c r="E82" s="28">
        <v>10150040.939999999</v>
      </c>
      <c r="F82" s="12" t="str">
        <f t="shared" si="1"/>
        <v>-</v>
      </c>
    </row>
    <row r="83" spans="1:6" ht="66">
      <c r="A83" s="29" t="s">
        <v>137</v>
      </c>
      <c r="B83" s="26" t="s">
        <v>4</v>
      </c>
      <c r="C83" s="27" t="s">
        <v>138</v>
      </c>
      <c r="D83" s="28">
        <v>981900</v>
      </c>
      <c r="E83" s="28">
        <v>981900</v>
      </c>
      <c r="F83" s="12" t="str">
        <f t="shared" si="1"/>
        <v>-</v>
      </c>
    </row>
    <row r="84" spans="1:6" ht="66">
      <c r="A84" s="29" t="s">
        <v>139</v>
      </c>
      <c r="B84" s="26" t="s">
        <v>4</v>
      </c>
      <c r="C84" s="27" t="s">
        <v>140</v>
      </c>
      <c r="D84" s="28">
        <v>981900</v>
      </c>
      <c r="E84" s="28">
        <v>981900</v>
      </c>
      <c r="F84" s="12" t="str">
        <f t="shared" si="1"/>
        <v>-</v>
      </c>
    </row>
    <row r="85" spans="1:6" ht="39.6">
      <c r="A85" s="25" t="s">
        <v>141</v>
      </c>
      <c r="B85" s="26" t="s">
        <v>4</v>
      </c>
      <c r="C85" s="27" t="s">
        <v>142</v>
      </c>
      <c r="D85" s="28">
        <v>12949502</v>
      </c>
      <c r="E85" s="28">
        <v>12949502</v>
      </c>
      <c r="F85" s="12" t="str">
        <f t="shared" si="1"/>
        <v>-</v>
      </c>
    </row>
    <row r="86" spans="1:6" ht="39.6">
      <c r="A86" s="25" t="s">
        <v>143</v>
      </c>
      <c r="B86" s="26" t="s">
        <v>4</v>
      </c>
      <c r="C86" s="27" t="s">
        <v>144</v>
      </c>
      <c r="D86" s="28">
        <v>12949502</v>
      </c>
      <c r="E86" s="28">
        <v>12949502</v>
      </c>
      <c r="F86" s="12" t="str">
        <f t="shared" ref="F86:F102" si="2">IF(OR(D86="-",E86=D86),"-",D86-IF(E86="-",0,E86))</f>
        <v>-</v>
      </c>
    </row>
    <row r="87" spans="1:6" ht="39.6">
      <c r="A87" s="25" t="s">
        <v>145</v>
      </c>
      <c r="B87" s="26" t="s">
        <v>4</v>
      </c>
      <c r="C87" s="27" t="s">
        <v>146</v>
      </c>
      <c r="D87" s="28">
        <v>196080</v>
      </c>
      <c r="E87" s="28">
        <v>196080</v>
      </c>
      <c r="F87" s="12" t="str">
        <f t="shared" si="2"/>
        <v>-</v>
      </c>
    </row>
    <row r="88" spans="1:6" ht="39.6">
      <c r="A88" s="25" t="s">
        <v>147</v>
      </c>
      <c r="B88" s="26" t="s">
        <v>4</v>
      </c>
      <c r="C88" s="27" t="s">
        <v>148</v>
      </c>
      <c r="D88" s="28">
        <v>195080</v>
      </c>
      <c r="E88" s="28">
        <v>195080</v>
      </c>
      <c r="F88" s="12" t="str">
        <f t="shared" si="2"/>
        <v>-</v>
      </c>
    </row>
    <row r="89" spans="1:6" ht="39.6">
      <c r="A89" s="25" t="s">
        <v>149</v>
      </c>
      <c r="B89" s="26" t="s">
        <v>4</v>
      </c>
      <c r="C89" s="27" t="s">
        <v>150</v>
      </c>
      <c r="D89" s="28">
        <v>195080</v>
      </c>
      <c r="E89" s="28">
        <v>195080</v>
      </c>
      <c r="F89" s="12" t="str">
        <f t="shared" si="2"/>
        <v>-</v>
      </c>
    </row>
    <row r="90" spans="1:6" ht="39.6">
      <c r="A90" s="25" t="s">
        <v>151</v>
      </c>
      <c r="B90" s="26" t="s">
        <v>4</v>
      </c>
      <c r="C90" s="27" t="s">
        <v>152</v>
      </c>
      <c r="D90" s="28">
        <v>1000</v>
      </c>
      <c r="E90" s="28">
        <v>1000</v>
      </c>
      <c r="F90" s="12" t="str">
        <f t="shared" si="2"/>
        <v>-</v>
      </c>
    </row>
    <row r="91" spans="1:6" ht="39.6">
      <c r="A91" s="25" t="s">
        <v>153</v>
      </c>
      <c r="B91" s="26" t="s">
        <v>4</v>
      </c>
      <c r="C91" s="27" t="s">
        <v>154</v>
      </c>
      <c r="D91" s="28">
        <v>1000</v>
      </c>
      <c r="E91" s="28">
        <v>1000</v>
      </c>
      <c r="F91" s="12" t="str">
        <f t="shared" si="2"/>
        <v>-</v>
      </c>
    </row>
    <row r="92" spans="1:6" ht="39.6">
      <c r="A92" s="25" t="s">
        <v>155</v>
      </c>
      <c r="B92" s="26" t="s">
        <v>4</v>
      </c>
      <c r="C92" s="27" t="s">
        <v>156</v>
      </c>
      <c r="D92" s="28">
        <v>7716955</v>
      </c>
      <c r="E92" s="28">
        <v>6917895.9299999997</v>
      </c>
      <c r="F92" s="12">
        <f t="shared" si="2"/>
        <v>799059.0700000003</v>
      </c>
    </row>
    <row r="93" spans="1:6" ht="52.8">
      <c r="A93" s="25" t="s">
        <v>157</v>
      </c>
      <c r="B93" s="26" t="s">
        <v>4</v>
      </c>
      <c r="C93" s="27" t="s">
        <v>158</v>
      </c>
      <c r="D93" s="28">
        <v>247255</v>
      </c>
      <c r="E93" s="28">
        <v>247255</v>
      </c>
      <c r="F93" s="12" t="str">
        <f t="shared" si="2"/>
        <v>-</v>
      </c>
    </row>
    <row r="94" spans="1:6" ht="52.8">
      <c r="A94" s="25" t="s">
        <v>159</v>
      </c>
      <c r="B94" s="26" t="s">
        <v>4</v>
      </c>
      <c r="C94" s="27" t="s">
        <v>160</v>
      </c>
      <c r="D94" s="28">
        <v>247255</v>
      </c>
      <c r="E94" s="28">
        <v>247255</v>
      </c>
      <c r="F94" s="12" t="str">
        <f t="shared" si="2"/>
        <v>-</v>
      </c>
    </row>
    <row r="95" spans="1:6" ht="39.6">
      <c r="A95" s="25" t="s">
        <v>161</v>
      </c>
      <c r="B95" s="26" t="s">
        <v>4</v>
      </c>
      <c r="C95" s="27" t="s">
        <v>162</v>
      </c>
      <c r="D95" s="28">
        <v>7469700</v>
      </c>
      <c r="E95" s="28">
        <v>6670640.9299999997</v>
      </c>
      <c r="F95" s="12">
        <f t="shared" si="2"/>
        <v>799059.0700000003</v>
      </c>
    </row>
    <row r="96" spans="1:6" ht="39.6">
      <c r="A96" s="25" t="s">
        <v>163</v>
      </c>
      <c r="B96" s="26" t="s">
        <v>4</v>
      </c>
      <c r="C96" s="27" t="s">
        <v>164</v>
      </c>
      <c r="D96" s="28">
        <v>7469700</v>
      </c>
      <c r="E96" s="28">
        <v>6670640.9299999997</v>
      </c>
      <c r="F96" s="12">
        <f t="shared" si="2"/>
        <v>799059.0700000003</v>
      </c>
    </row>
    <row r="97" spans="1:6" ht="79.2">
      <c r="A97" s="25" t="s">
        <v>165</v>
      </c>
      <c r="B97" s="26" t="s">
        <v>4</v>
      </c>
      <c r="C97" s="27" t="s">
        <v>166</v>
      </c>
      <c r="D97" s="28">
        <v>10854.1</v>
      </c>
      <c r="E97" s="28">
        <v>10854.1</v>
      </c>
      <c r="F97" s="12" t="str">
        <f t="shared" si="2"/>
        <v>-</v>
      </c>
    </row>
    <row r="98" spans="1:6" ht="52.8">
      <c r="A98" s="25" t="s">
        <v>167</v>
      </c>
      <c r="B98" s="26" t="s">
        <v>4</v>
      </c>
      <c r="C98" s="27" t="s">
        <v>168</v>
      </c>
      <c r="D98" s="28">
        <v>10854.1</v>
      </c>
      <c r="E98" s="28">
        <v>10854.1</v>
      </c>
      <c r="F98" s="12" t="str">
        <f t="shared" si="2"/>
        <v>-</v>
      </c>
    </row>
    <row r="99" spans="1:6" ht="52.8">
      <c r="A99" s="25" t="s">
        <v>169</v>
      </c>
      <c r="B99" s="26" t="s">
        <v>4</v>
      </c>
      <c r="C99" s="27" t="s">
        <v>170</v>
      </c>
      <c r="D99" s="28">
        <v>10854.1</v>
      </c>
      <c r="E99" s="28">
        <v>10854.1</v>
      </c>
      <c r="F99" s="12" t="str">
        <f t="shared" si="2"/>
        <v>-</v>
      </c>
    </row>
    <row r="100" spans="1:6" ht="52.8">
      <c r="A100" s="25" t="s">
        <v>171</v>
      </c>
      <c r="B100" s="26" t="s">
        <v>4</v>
      </c>
      <c r="C100" s="27" t="s">
        <v>172</v>
      </c>
      <c r="D100" s="28">
        <v>10854.1</v>
      </c>
      <c r="E100" s="28">
        <v>10854.1</v>
      </c>
      <c r="F100" s="12" t="str">
        <f t="shared" si="2"/>
        <v>-</v>
      </c>
    </row>
    <row r="101" spans="1:6" ht="39.6">
      <c r="A101" s="25" t="s">
        <v>173</v>
      </c>
      <c r="B101" s="26" t="s">
        <v>4</v>
      </c>
      <c r="C101" s="27" t="s">
        <v>174</v>
      </c>
      <c r="D101" s="28" t="s">
        <v>24</v>
      </c>
      <c r="E101" s="28">
        <v>-27907</v>
      </c>
      <c r="F101" s="12" t="str">
        <f t="shared" si="2"/>
        <v>-</v>
      </c>
    </row>
    <row r="102" spans="1:6" ht="40.200000000000003" thickBot="1">
      <c r="A102" s="25" t="s">
        <v>175</v>
      </c>
      <c r="B102" s="26" t="s">
        <v>4</v>
      </c>
      <c r="C102" s="27" t="s">
        <v>176</v>
      </c>
      <c r="D102" s="28" t="s">
        <v>24</v>
      </c>
      <c r="E102" s="28">
        <v>-27907</v>
      </c>
      <c r="F102" s="12" t="str">
        <f t="shared" si="2"/>
        <v>-</v>
      </c>
    </row>
    <row r="103" spans="1:6" ht="13.2" customHeight="1">
      <c r="A103" s="13"/>
      <c r="B103" s="14"/>
      <c r="C103" s="14"/>
      <c r="D103" s="9"/>
      <c r="E103" s="9"/>
      <c r="F103" s="9"/>
    </row>
  </sheetData>
  <mergeCells count="9">
    <mergeCell ref="G10:O20"/>
    <mergeCell ref="D1:E6"/>
    <mergeCell ref="A7:E11"/>
    <mergeCell ref="F12:F18"/>
    <mergeCell ref="A12:A18"/>
    <mergeCell ref="B12:B18"/>
    <mergeCell ref="C12:C18"/>
    <mergeCell ref="D12:D18"/>
    <mergeCell ref="E12:E18"/>
  </mergeCells>
  <conditionalFormatting sqref="F20:F102">
    <cfRule type="cellIs" dxfId="0" priority="83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177</v>
      </c>
      <c r="B1" s="1" t="s">
        <v>1</v>
      </c>
    </row>
    <row r="2" spans="1:2">
      <c r="A2" t="s">
        <v>178</v>
      </c>
      <c r="B2" s="1" t="s">
        <v>179</v>
      </c>
    </row>
    <row r="3" spans="1:2">
      <c r="A3" t="s">
        <v>180</v>
      </c>
      <c r="B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ExportParams</vt:lpstr>
      <vt:lpstr>Доходы!APPT</vt:lpstr>
      <vt:lpstr>EXPORT_PARAM_SRC_KIND</vt:lpstr>
      <vt:lpstr>EXPORT_SRC_CODE</vt:lpstr>
      <vt:lpstr>EXPORT_SRC_KIND</vt:lpstr>
      <vt:lpstr>Доходы!FIO</vt:lpstr>
      <vt:lpstr>Доходы!PARAMS</vt:lpstr>
      <vt:lpstr>Доходы!RBEGIN_1</vt:lpstr>
      <vt:lpstr>Доходы!REND_1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2017-05-01T12:35:03Z</cp:lastPrinted>
  <dcterms:created xsi:type="dcterms:W3CDTF">1999-06-18T11:49:53Z</dcterms:created>
  <dcterms:modified xsi:type="dcterms:W3CDTF">2017-05-01T12:35:06Z</dcterms:modified>
</cp:coreProperties>
</file>