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0" windowHeight="3465"/>
  </bookViews>
  <sheets>
    <sheet name="Квартальный" sheetId="1" r:id="rId1"/>
    <sheet name="Годовой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/>
  <c r="M8"/>
  <c r="M24" s="1"/>
  <c r="F24"/>
  <c r="E24"/>
  <c r="M23"/>
  <c r="D23"/>
  <c r="M22"/>
  <c r="D22"/>
  <c r="M20"/>
  <c r="D20"/>
  <c r="M19"/>
  <c r="D19"/>
  <c r="M18"/>
  <c r="D18"/>
  <c r="M17"/>
  <c r="D17"/>
  <c r="M16"/>
  <c r="D16"/>
  <c r="M15"/>
  <c r="D15"/>
  <c r="M14"/>
  <c r="D14"/>
  <c r="M13"/>
  <c r="D13"/>
  <c r="D21"/>
  <c r="M21"/>
  <c r="D12"/>
  <c r="M12"/>
  <c r="D11"/>
  <c r="M11"/>
  <c r="M10"/>
  <c r="D10"/>
  <c r="M9"/>
  <c r="D9"/>
  <c r="D8"/>
  <c r="M7"/>
  <c r="D7"/>
  <c r="M6"/>
  <c r="D6"/>
</calcChain>
</file>

<file path=xl/sharedStrings.xml><?xml version="1.0" encoding="utf-8"?>
<sst xmlns="http://schemas.openxmlformats.org/spreadsheetml/2006/main" count="102" uniqueCount="74">
  <si>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</si>
  <si>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</si>
  <si>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</si>
  <si>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</si>
  <si>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</si>
  <si>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</si>
  <si>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</si>
  <si>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</si>
  <si>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</si>
  <si>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</si>
  <si>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</si>
  <si>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</si>
  <si>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</si>
  <si>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</si>
  <si>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</si>
  <si>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</si>
  <si>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</si>
  <si>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</si>
  <si>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</si>
  <si>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</si>
  <si>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</si>
  <si>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</si>
  <si>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</si>
  <si>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</si>
  <si>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</si>
  <si>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</si>
  <si>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</si>
  <si>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</si>
  <si>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</si>
  <si>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</si>
  <si>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</si>
  <si>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</si>
  <si>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</si>
  <si>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</si>
  <si>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</si>
  <si>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</si>
  <si>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</si>
  <si>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</si>
  <si>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</si>
  <si>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800 кв.м</t>
  </si>
  <si>
    <t>1000 кв.м</t>
  </si>
  <si>
    <t>1 комплекс</t>
  </si>
  <si>
    <t>В.Л. Ульянов</t>
  </si>
  <si>
    <t>Н.А. Лустова</t>
  </si>
  <si>
    <t>Лустова Н.А.</t>
  </si>
  <si>
    <t>8 (81362) 54-436</t>
  </si>
  <si>
    <t>Исполнено на 01.04.2018</t>
  </si>
  <si>
    <t>Исполнено за последний квартал 2018 года</t>
  </si>
  <si>
    <t>Ремонт учаскта дороги в дер. Канзы</t>
  </si>
  <si>
    <t>400 кв.м</t>
  </si>
  <si>
    <t>Ямочный ремонт дорог с добавлением нового материала дер. Бабаново</t>
  </si>
  <si>
    <t>Ремонт участка дороги п.ст. Войбокало ул. Школьная</t>
  </si>
  <si>
    <t xml:space="preserve">Ремонт участка дороги дер. Сопели
</t>
  </si>
  <si>
    <t xml:space="preserve">Ремонт дорог и переулков ст. Новый Быт
</t>
  </si>
  <si>
    <t>300 кв.м</t>
  </si>
  <si>
    <t>Ремонт участка дороги в дер. Теребушка</t>
  </si>
  <si>
    <t xml:space="preserve">Ремонт участка дороги дер. Горгала (Малая Горгала)
</t>
  </si>
  <si>
    <t>Ремонт участка дороги в дер. Пейчала</t>
  </si>
  <si>
    <t>Устройство и чситка пожарных водоемов: пдер. Пейчала; дер. Бабаново ул. Новосстроя 15; дер. Дусьево; пос. Концы ул. Лесная д.15; п.ст. Войбокало ул. Зеленая д. 8, ул. Малая зеленая д.4, ул. Школьная, ул. Новая,; дер. Концы; дер. Теребушка</t>
  </si>
  <si>
    <t>10 шт.</t>
  </si>
  <si>
    <t>Чистка канав дер. Тобино</t>
  </si>
  <si>
    <t>Чистка канав дер. Речка</t>
  </si>
  <si>
    <t>Чистка канав п. ст. Войбокало</t>
  </si>
  <si>
    <t>Чистка канав п. ст. Новый Быт</t>
  </si>
  <si>
    <t>Чистка канав дер. Пейчала</t>
  </si>
  <si>
    <t>500 п.м.</t>
  </si>
  <si>
    <t>2000 п.м.</t>
  </si>
  <si>
    <t>1000 п.м.</t>
  </si>
  <si>
    <t xml:space="preserve">Приобретение детской площадки в п.ст. Новый Быт
</t>
  </si>
  <si>
    <t xml:space="preserve">Приобретение детской площадки в дер. Овдакало
</t>
  </si>
  <si>
    <t>Ремонт пешеходного моста п.ст. Войбокало</t>
  </si>
  <si>
    <t>1 единица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</si>
  <si>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Шумское сельское поселение Кировского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01.04.2018 года 
(нарастающим итогом)
</t>
  </si>
  <si>
    <t>Ремонт учатка дороги в дер. Горка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</si>
</sst>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12" fillId="0" borderId="0" xfId="0" applyFont="1"/>
    <xf numFmtId="0" fontId="2" fillId="0" borderId="3" xfId="0" applyFont="1" applyBorder="1" applyAlignment="1">
      <alignment horizontal="left" wrapText="1"/>
    </xf>
    <xf numFmtId="43" fontId="2" fillId="0" borderId="3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0" fontId="2" fillId="0" borderId="3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3" fontId="19" fillId="0" borderId="3" xfId="1" applyFont="1" applyBorder="1" applyAlignment="1">
      <alignment horizontal="center" vertical="center" wrapText="1"/>
    </xf>
    <xf numFmtId="43" fontId="19" fillId="0" borderId="5" xfId="1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164" fontId="19" fillId="0" borderId="3" xfId="0" applyNumberFormat="1" applyFont="1" applyBorder="1" applyAlignment="1">
      <alignment vertical="center" wrapText="1"/>
    </xf>
    <xf numFmtId="43" fontId="19" fillId="0" borderId="3" xfId="1" applyFont="1" applyBorder="1" applyAlignment="1">
      <alignment vertical="center" wrapText="1"/>
    </xf>
    <xf numFmtId="0" fontId="18" fillId="0" borderId="0" xfId="0" applyFont="1"/>
    <xf numFmtId="0" fontId="4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top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65" fontId="19" fillId="0" borderId="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Normal="100" workbookViewId="0">
      <selection activeCell="I29" sqref="I29:L32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2.7109375" customWidth="1"/>
  </cols>
  <sheetData>
    <row r="1" spans="1:14" ht="123.75" customHeight="1" thickBot="1">
      <c r="A1" s="57" t="s">
        <v>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  <c r="M1" s="58"/>
    </row>
    <row r="2" spans="1:14" ht="12.75" hidden="1" customHeight="1" thickBot="1">
      <c r="A2" s="18"/>
      <c r="B2" s="18"/>
      <c r="C2" s="18"/>
      <c r="D2" s="16"/>
      <c r="E2" s="16"/>
      <c r="F2" s="16"/>
      <c r="G2" s="16"/>
      <c r="H2" s="16"/>
      <c r="I2" s="16"/>
      <c r="J2" s="16"/>
      <c r="K2" s="16"/>
      <c r="L2" s="17"/>
      <c r="M2" s="19" t="s">
        <v>16</v>
      </c>
    </row>
    <row r="3" spans="1:14" ht="96" customHeight="1" thickBot="1">
      <c r="A3" s="55" t="s">
        <v>37</v>
      </c>
      <c r="B3" s="55" t="s">
        <v>0</v>
      </c>
      <c r="C3" s="55" t="s">
        <v>1</v>
      </c>
      <c r="D3" s="65" t="s">
        <v>3</v>
      </c>
      <c r="E3" s="66"/>
      <c r="F3" s="67"/>
      <c r="G3" s="68" t="s">
        <v>46</v>
      </c>
      <c r="H3" s="66"/>
      <c r="I3" s="67"/>
      <c r="J3" s="65" t="s">
        <v>47</v>
      </c>
      <c r="K3" s="66"/>
      <c r="L3" s="67"/>
      <c r="M3" s="55" t="s">
        <v>7</v>
      </c>
      <c r="N3" s="1"/>
    </row>
    <row r="4" spans="1:14" ht="53.25" thickBot="1">
      <c r="A4" s="56"/>
      <c r="B4" s="56"/>
      <c r="C4" s="56"/>
      <c r="D4" s="33" t="s">
        <v>4</v>
      </c>
      <c r="E4" s="34" t="s">
        <v>5</v>
      </c>
      <c r="F4" s="34" t="s">
        <v>6</v>
      </c>
      <c r="G4" s="33" t="s">
        <v>4</v>
      </c>
      <c r="H4" s="34" t="s">
        <v>5</v>
      </c>
      <c r="I4" s="34" t="s">
        <v>6</v>
      </c>
      <c r="J4" s="33" t="s">
        <v>4</v>
      </c>
      <c r="K4" s="34" t="s">
        <v>5</v>
      </c>
      <c r="L4" s="34" t="s">
        <v>6</v>
      </c>
      <c r="M4" s="56"/>
      <c r="N4" s="1"/>
    </row>
    <row r="5" spans="1:14" ht="16.5" thickBot="1">
      <c r="A5" s="35">
        <v>1</v>
      </c>
      <c r="B5" s="36">
        <v>2</v>
      </c>
      <c r="C5" s="36">
        <v>3</v>
      </c>
      <c r="D5" s="35">
        <v>4</v>
      </c>
      <c r="E5" s="36">
        <v>5</v>
      </c>
      <c r="F5" s="36">
        <v>6</v>
      </c>
      <c r="G5" s="35">
        <v>7</v>
      </c>
      <c r="H5" s="36">
        <v>8</v>
      </c>
      <c r="I5" s="36">
        <v>9</v>
      </c>
      <c r="J5" s="35">
        <v>10</v>
      </c>
      <c r="K5" s="36">
        <v>11</v>
      </c>
      <c r="L5" s="36">
        <v>12</v>
      </c>
      <c r="M5" s="35">
        <v>13</v>
      </c>
      <c r="N5" s="1"/>
    </row>
    <row r="6" spans="1:14" ht="23.25" thickBot="1">
      <c r="A6" s="52" t="s">
        <v>73</v>
      </c>
      <c r="B6" s="36" t="s">
        <v>39</v>
      </c>
      <c r="C6" s="36">
        <v>0</v>
      </c>
      <c r="D6" s="37">
        <f t="shared" ref="D6:D21" si="0">E6+F6</f>
        <v>200000</v>
      </c>
      <c r="E6" s="38">
        <v>186050</v>
      </c>
      <c r="F6" s="38">
        <v>13950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37">
        <f>E6</f>
        <v>186050</v>
      </c>
      <c r="N6" s="1"/>
    </row>
    <row r="7" spans="1:14" ht="23.25" thickBot="1">
      <c r="A7" s="52" t="s">
        <v>48</v>
      </c>
      <c r="B7" s="36" t="s">
        <v>49</v>
      </c>
      <c r="C7" s="36">
        <v>0</v>
      </c>
      <c r="D7" s="37">
        <f t="shared" si="0"/>
        <v>90000</v>
      </c>
      <c r="E7" s="38">
        <v>83720</v>
      </c>
      <c r="F7" s="38">
        <v>6280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37">
        <f>E7</f>
        <v>83720</v>
      </c>
      <c r="N7" s="1"/>
    </row>
    <row r="8" spans="1:14" ht="34.5" thickBot="1">
      <c r="A8" s="52" t="s">
        <v>50</v>
      </c>
      <c r="B8" s="36" t="s">
        <v>39</v>
      </c>
      <c r="C8" s="36">
        <v>0</v>
      </c>
      <c r="D8" s="37">
        <f t="shared" si="0"/>
        <v>200000</v>
      </c>
      <c r="E8" s="38">
        <v>186050</v>
      </c>
      <c r="F8" s="38">
        <v>13950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37">
        <f>E8-H8</f>
        <v>186050</v>
      </c>
      <c r="N8" s="1"/>
    </row>
    <row r="9" spans="1:14" ht="34.5" customHeight="1" thickBot="1">
      <c r="A9" s="52" t="s">
        <v>51</v>
      </c>
      <c r="B9" s="36" t="s">
        <v>40</v>
      </c>
      <c r="C9" s="36">
        <v>0</v>
      </c>
      <c r="D9" s="37">
        <f t="shared" si="0"/>
        <v>300000</v>
      </c>
      <c r="E9" s="38">
        <v>279070</v>
      </c>
      <c r="F9" s="38">
        <v>20930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37">
        <f t="shared" ref="M9:M21" si="1">E9</f>
        <v>279070</v>
      </c>
      <c r="N9" s="1"/>
    </row>
    <row r="10" spans="1:14" ht="27.75" customHeight="1" thickBot="1">
      <c r="A10" s="52" t="s">
        <v>52</v>
      </c>
      <c r="B10" s="36" t="s">
        <v>49</v>
      </c>
      <c r="C10" s="36">
        <v>0</v>
      </c>
      <c r="D10" s="37">
        <f t="shared" si="0"/>
        <v>100000</v>
      </c>
      <c r="E10" s="38">
        <v>93030</v>
      </c>
      <c r="F10" s="38">
        <v>6970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37">
        <f t="shared" si="1"/>
        <v>93030</v>
      </c>
      <c r="N10" s="1"/>
    </row>
    <row r="11" spans="1:14" ht="34.5" thickBot="1">
      <c r="A11" s="52" t="s">
        <v>53</v>
      </c>
      <c r="B11" s="36" t="s">
        <v>39</v>
      </c>
      <c r="C11" s="36">
        <v>0</v>
      </c>
      <c r="D11" s="37">
        <f t="shared" si="0"/>
        <v>200000</v>
      </c>
      <c r="E11" s="38">
        <v>186050</v>
      </c>
      <c r="F11" s="38">
        <v>13950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37">
        <f t="shared" si="1"/>
        <v>186050</v>
      </c>
      <c r="N11" s="1"/>
    </row>
    <row r="12" spans="1:14" ht="23.25" thickBot="1">
      <c r="A12" s="52" t="s">
        <v>55</v>
      </c>
      <c r="B12" s="36" t="s">
        <v>54</v>
      </c>
      <c r="C12" s="36">
        <v>0</v>
      </c>
      <c r="D12" s="37">
        <f t="shared" si="0"/>
        <v>50000</v>
      </c>
      <c r="E12" s="38">
        <v>46520</v>
      </c>
      <c r="F12" s="38">
        <v>3480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37">
        <f t="shared" si="1"/>
        <v>46520</v>
      </c>
      <c r="N12" s="1"/>
    </row>
    <row r="13" spans="1:14" ht="36" customHeight="1" thickBot="1">
      <c r="A13" s="52" t="s">
        <v>56</v>
      </c>
      <c r="B13" s="36" t="s">
        <v>54</v>
      </c>
      <c r="C13" s="36">
        <v>0</v>
      </c>
      <c r="D13" s="37">
        <f t="shared" ref="D13:D15" si="2">E13+F13</f>
        <v>100000</v>
      </c>
      <c r="E13" s="38">
        <v>93030</v>
      </c>
      <c r="F13" s="38">
        <v>6970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37">
        <f t="shared" ref="M13:M15" si="3">E13</f>
        <v>93030</v>
      </c>
      <c r="N13" s="1"/>
    </row>
    <row r="14" spans="1:14" ht="23.25" thickBot="1">
      <c r="A14" s="52" t="s">
        <v>57</v>
      </c>
      <c r="B14" s="36" t="s">
        <v>49</v>
      </c>
      <c r="C14" s="36">
        <v>0</v>
      </c>
      <c r="D14" s="37">
        <f t="shared" si="2"/>
        <v>200000</v>
      </c>
      <c r="E14" s="38">
        <v>186050</v>
      </c>
      <c r="F14" s="38">
        <v>13950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37">
        <f t="shared" si="3"/>
        <v>186050</v>
      </c>
      <c r="N14" s="1"/>
    </row>
    <row r="15" spans="1:14" ht="128.25" customHeight="1" thickBot="1">
      <c r="A15" s="53" t="s">
        <v>58</v>
      </c>
      <c r="B15" s="36" t="s">
        <v>59</v>
      </c>
      <c r="C15" s="36">
        <v>0</v>
      </c>
      <c r="D15" s="37">
        <f t="shared" si="2"/>
        <v>300000</v>
      </c>
      <c r="E15" s="38">
        <v>279070</v>
      </c>
      <c r="F15" s="38">
        <v>20930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37">
        <f t="shared" si="3"/>
        <v>279070</v>
      </c>
      <c r="N15" s="1"/>
    </row>
    <row r="16" spans="1:14" ht="23.25" thickBot="1">
      <c r="A16" s="54" t="s">
        <v>60</v>
      </c>
      <c r="B16" s="36" t="s">
        <v>65</v>
      </c>
      <c r="C16" s="36">
        <v>0</v>
      </c>
      <c r="D16" s="37">
        <f t="shared" ref="D16:D20" si="4">E16+F16</f>
        <v>50000</v>
      </c>
      <c r="E16" s="38">
        <v>46520</v>
      </c>
      <c r="F16" s="38">
        <v>3480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37">
        <f t="shared" ref="M16:M20" si="5">E16</f>
        <v>46520</v>
      </c>
      <c r="N16" s="1"/>
    </row>
    <row r="17" spans="1:14" ht="16.5" thickBot="1">
      <c r="A17" s="54" t="s">
        <v>61</v>
      </c>
      <c r="B17" s="36" t="s">
        <v>65</v>
      </c>
      <c r="C17" s="36">
        <v>0</v>
      </c>
      <c r="D17" s="37">
        <f t="shared" si="4"/>
        <v>50000</v>
      </c>
      <c r="E17" s="38">
        <v>46520</v>
      </c>
      <c r="F17" s="38">
        <v>3480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37">
        <f t="shared" si="5"/>
        <v>46520</v>
      </c>
      <c r="N17" s="1"/>
    </row>
    <row r="18" spans="1:14" ht="23.25" thickBot="1">
      <c r="A18" s="54" t="s">
        <v>62</v>
      </c>
      <c r="B18" s="36" t="s">
        <v>66</v>
      </c>
      <c r="C18" s="36">
        <v>0</v>
      </c>
      <c r="D18" s="37">
        <f t="shared" si="4"/>
        <v>300000</v>
      </c>
      <c r="E18" s="38">
        <v>279070</v>
      </c>
      <c r="F18" s="38">
        <v>20930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37">
        <f t="shared" si="5"/>
        <v>279070</v>
      </c>
      <c r="N18" s="1"/>
    </row>
    <row r="19" spans="1:14" ht="23.25" thickBot="1">
      <c r="A19" s="54" t="s">
        <v>63</v>
      </c>
      <c r="B19" s="36" t="s">
        <v>67</v>
      </c>
      <c r="C19" s="36">
        <v>0</v>
      </c>
      <c r="D19" s="37">
        <f t="shared" si="4"/>
        <v>100000</v>
      </c>
      <c r="E19" s="38">
        <v>93030</v>
      </c>
      <c r="F19" s="38">
        <v>6970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37">
        <f t="shared" si="5"/>
        <v>93030</v>
      </c>
      <c r="N19" s="1"/>
    </row>
    <row r="20" spans="1:14" ht="23.25" thickBot="1">
      <c r="A20" s="54" t="s">
        <v>64</v>
      </c>
      <c r="B20" s="36" t="s">
        <v>65</v>
      </c>
      <c r="C20" s="36">
        <v>0</v>
      </c>
      <c r="D20" s="37">
        <f t="shared" si="4"/>
        <v>47500</v>
      </c>
      <c r="E20" s="38">
        <v>44110</v>
      </c>
      <c r="F20" s="38">
        <v>3390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37">
        <f t="shared" si="5"/>
        <v>44110</v>
      </c>
      <c r="N20" s="1"/>
    </row>
    <row r="21" spans="1:14" ht="45" customHeight="1" thickBot="1">
      <c r="A21" s="52" t="s">
        <v>68</v>
      </c>
      <c r="B21" s="36" t="s">
        <v>41</v>
      </c>
      <c r="C21" s="36">
        <v>0</v>
      </c>
      <c r="D21" s="37">
        <f t="shared" si="0"/>
        <v>100000</v>
      </c>
      <c r="E21" s="38">
        <v>93030</v>
      </c>
      <c r="F21" s="38">
        <v>6970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37">
        <f t="shared" si="1"/>
        <v>93030</v>
      </c>
      <c r="N21" s="1"/>
    </row>
    <row r="22" spans="1:14" s="21" customFormat="1" ht="34.5" thickBot="1">
      <c r="A22" s="52" t="s">
        <v>69</v>
      </c>
      <c r="B22" s="36" t="s">
        <v>41</v>
      </c>
      <c r="C22" s="36">
        <v>0</v>
      </c>
      <c r="D22" s="37">
        <f t="shared" ref="D22" si="6">E22+F22</f>
        <v>100000</v>
      </c>
      <c r="E22" s="38">
        <v>93030</v>
      </c>
      <c r="F22" s="38">
        <v>6970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37">
        <f t="shared" ref="M22" si="7">E22</f>
        <v>93030</v>
      </c>
      <c r="N22" s="20"/>
    </row>
    <row r="23" spans="1:14" s="21" customFormat="1" ht="23.25" thickBot="1">
      <c r="A23" s="52" t="s">
        <v>70</v>
      </c>
      <c r="B23" s="36" t="s">
        <v>71</v>
      </c>
      <c r="C23" s="36">
        <v>0</v>
      </c>
      <c r="D23" s="37">
        <f t="shared" ref="D23" si="8">E23+F23</f>
        <v>200000</v>
      </c>
      <c r="E23" s="38">
        <v>186050</v>
      </c>
      <c r="F23" s="38">
        <v>13950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37">
        <f t="shared" ref="M23" si="9">E23</f>
        <v>186050</v>
      </c>
      <c r="N23" s="20"/>
    </row>
    <row r="24" spans="1:14" ht="16.5" thickBot="1">
      <c r="A24" s="39" t="s">
        <v>2</v>
      </c>
      <c r="B24" s="40"/>
      <c r="C24" s="40"/>
      <c r="D24" s="41">
        <f>SUM(D6:D23)</f>
        <v>2687500</v>
      </c>
      <c r="E24" s="41">
        <f>SUM(E6:E23)</f>
        <v>2500000</v>
      </c>
      <c r="F24" s="41">
        <f>SUM(F6:F23)</f>
        <v>187500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41">
        <f>SUM(M6:M23)</f>
        <v>2500000</v>
      </c>
      <c r="N24" s="1"/>
    </row>
    <row r="25" spans="1:14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4" hidden="1">
      <c r="A26" s="59" t="s">
        <v>8</v>
      </c>
      <c r="B26" s="59"/>
      <c r="C26" s="59"/>
      <c r="D26" s="59"/>
      <c r="E26" s="59"/>
      <c r="F26" s="59"/>
      <c r="G26" s="43"/>
      <c r="H26" s="43"/>
      <c r="I26" s="44"/>
      <c r="J26" s="44"/>
      <c r="K26" s="45"/>
      <c r="L26" s="45"/>
      <c r="M26" s="42"/>
    </row>
    <row r="27" spans="1:14" hidden="1">
      <c r="A27" s="8" t="s">
        <v>9</v>
      </c>
      <c r="B27" s="8"/>
      <c r="C27" s="8"/>
      <c r="D27" s="8"/>
      <c r="E27" s="8"/>
      <c r="F27" s="8"/>
      <c r="G27" s="8"/>
      <c r="H27" s="8"/>
      <c r="I27" s="46"/>
      <c r="J27" s="46"/>
      <c r="K27" s="46"/>
      <c r="L27" s="46"/>
      <c r="M27" s="42"/>
    </row>
    <row r="28" spans="1:14" hidden="1">
      <c r="A28" s="8"/>
      <c r="B28" s="8"/>
      <c r="C28" s="8"/>
      <c r="D28" s="8"/>
      <c r="E28" s="8"/>
      <c r="F28" s="8"/>
      <c r="G28" s="8"/>
      <c r="H28" s="8"/>
      <c r="I28" s="46"/>
      <c r="J28" s="46"/>
      <c r="K28" s="46"/>
      <c r="L28" s="46"/>
      <c r="M28" s="42"/>
    </row>
    <row r="29" spans="1:14">
      <c r="A29" s="47" t="s">
        <v>19</v>
      </c>
      <c r="B29" s="47"/>
      <c r="C29" s="8"/>
      <c r="D29" s="8"/>
      <c r="E29" s="8"/>
      <c r="F29" s="8"/>
      <c r="G29" s="8"/>
      <c r="H29" s="8"/>
      <c r="I29" s="60"/>
      <c r="J29" s="60"/>
      <c r="K29" s="60"/>
      <c r="L29" s="60"/>
      <c r="M29" s="42"/>
    </row>
    <row r="30" spans="1:14">
      <c r="A30" s="47"/>
      <c r="B30" s="47"/>
      <c r="C30" s="62"/>
      <c r="D30" s="62"/>
      <c r="E30" s="62" t="s">
        <v>42</v>
      </c>
      <c r="F30" s="63"/>
      <c r="G30" s="63"/>
      <c r="H30" s="48"/>
      <c r="I30" s="61"/>
      <c r="J30" s="61"/>
      <c r="K30" s="61"/>
      <c r="L30" s="61"/>
      <c r="M30" s="42"/>
    </row>
    <row r="31" spans="1:14">
      <c r="A31" s="8"/>
      <c r="B31" s="8"/>
      <c r="C31" s="64" t="s">
        <v>11</v>
      </c>
      <c r="D31" s="64"/>
      <c r="E31" s="64" t="s">
        <v>12</v>
      </c>
      <c r="F31" s="64"/>
      <c r="G31" s="64"/>
      <c r="H31" s="49"/>
      <c r="I31" s="61"/>
      <c r="J31" s="61"/>
      <c r="K31" s="61"/>
      <c r="L31" s="61"/>
      <c r="M31" s="42"/>
    </row>
    <row r="32" spans="1:14" ht="21" customHeight="1">
      <c r="A32" s="50" t="s">
        <v>17</v>
      </c>
      <c r="B32" s="50"/>
      <c r="C32" s="63"/>
      <c r="D32" s="63"/>
      <c r="E32" s="62" t="s">
        <v>43</v>
      </c>
      <c r="F32" s="62"/>
      <c r="G32" s="62"/>
      <c r="H32" s="8"/>
      <c r="I32" s="61"/>
      <c r="J32" s="61"/>
      <c r="K32" s="61"/>
      <c r="L32" s="61"/>
      <c r="M32" s="42"/>
    </row>
    <row r="33" spans="1:13">
      <c r="A33" s="8"/>
      <c r="B33" s="8"/>
      <c r="C33" s="64" t="s">
        <v>11</v>
      </c>
      <c r="D33" s="64"/>
      <c r="E33" s="64" t="s">
        <v>12</v>
      </c>
      <c r="F33" s="64"/>
      <c r="G33" s="64"/>
      <c r="H33" s="8"/>
      <c r="I33" s="70"/>
      <c r="J33" s="70"/>
      <c r="K33" s="71"/>
      <c r="L33" s="71"/>
      <c r="M33" s="42"/>
    </row>
    <row r="34" spans="1:13">
      <c r="A34" s="8"/>
      <c r="B34" s="8"/>
      <c r="C34" s="49"/>
      <c r="D34" s="49"/>
      <c r="E34" s="49"/>
      <c r="F34" s="49"/>
      <c r="G34" s="49"/>
      <c r="H34" s="8"/>
      <c r="I34" s="70"/>
      <c r="J34" s="70"/>
      <c r="K34" s="71"/>
      <c r="L34" s="71"/>
      <c r="M34" s="42"/>
    </row>
    <row r="35" spans="1:13">
      <c r="A35" s="8"/>
      <c r="B35" s="8"/>
      <c r="C35" s="49"/>
      <c r="D35" s="49"/>
      <c r="E35" s="49"/>
      <c r="F35" s="8"/>
      <c r="G35" s="8"/>
      <c r="H35" s="51"/>
      <c r="I35" s="51"/>
      <c r="J35" s="51"/>
      <c r="K35" s="51"/>
      <c r="L35" s="51"/>
      <c r="M35" s="42"/>
    </row>
    <row r="36" spans="1:13">
      <c r="A36" s="8" t="s">
        <v>18</v>
      </c>
      <c r="B36" s="69" t="s">
        <v>44</v>
      </c>
      <c r="C36" s="69"/>
      <c r="D36" s="8" t="s">
        <v>45</v>
      </c>
      <c r="E36" s="8"/>
      <c r="F36" s="8"/>
      <c r="G36" s="8"/>
      <c r="H36" s="8"/>
      <c r="I36" s="8"/>
      <c r="J36" s="8"/>
      <c r="K36" s="8"/>
      <c r="L36" s="8"/>
      <c r="M36" s="42"/>
    </row>
    <row r="37" spans="1:13">
      <c r="A37" s="8" t="s">
        <v>15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42"/>
    </row>
    <row r="38" spans="1:13">
      <c r="A38" s="9"/>
      <c r="B38" s="9"/>
      <c r="C38" s="9"/>
      <c r="D38" s="9"/>
      <c r="E38" s="9"/>
      <c r="F38" s="15"/>
      <c r="G38" s="15"/>
      <c r="H38" s="15"/>
      <c r="I38" s="15"/>
      <c r="J38" s="15"/>
      <c r="K38" s="15"/>
      <c r="L38" s="15"/>
    </row>
    <row r="39" spans="1:13">
      <c r="A39" s="9"/>
      <c r="B39" s="9"/>
      <c r="C39" s="9"/>
      <c r="D39" s="9"/>
      <c r="E39" s="9"/>
      <c r="F39" s="15"/>
      <c r="G39" s="15"/>
      <c r="H39" s="15"/>
      <c r="I39" s="15"/>
      <c r="J39" s="15"/>
      <c r="K39" s="15"/>
      <c r="L39" s="15"/>
    </row>
  </sheetData>
  <mergeCells count="23">
    <mergeCell ref="B36:C36"/>
    <mergeCell ref="C33:D33"/>
    <mergeCell ref="E33:G33"/>
    <mergeCell ref="I33:J33"/>
    <mergeCell ref="K33:L33"/>
    <mergeCell ref="I34:J34"/>
    <mergeCell ref="K34:L34"/>
    <mergeCell ref="M3:M4"/>
    <mergeCell ref="A1:M1"/>
    <mergeCell ref="A26:F26"/>
    <mergeCell ref="I29:L32"/>
    <mergeCell ref="C30:D30"/>
    <mergeCell ref="E30:G30"/>
    <mergeCell ref="C31:D31"/>
    <mergeCell ref="E31:G31"/>
    <mergeCell ref="C32:D32"/>
    <mergeCell ref="E32:G32"/>
    <mergeCell ref="A3:A4"/>
    <mergeCell ref="B3:B4"/>
    <mergeCell ref="C3:C4"/>
    <mergeCell ref="D3:F3"/>
    <mergeCell ref="G3:I3"/>
    <mergeCell ref="J3:L3"/>
  </mergeCells>
  <pageMargins left="0.15748031496062992" right="0.15748031496062992" top="0.74803149606299213" bottom="0.48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V2" sqref="V2"/>
    </sheetView>
  </sheetViews>
  <sheetFormatPr defaultRowHeight="15"/>
  <sheetData>
    <row r="1" spans="1:18" ht="108" customHeight="1" thickBot="1">
      <c r="A1" s="74" t="s">
        <v>38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32"/>
      <c r="R1" s="32"/>
    </row>
    <row r="2" spans="1:18" ht="91.5" customHeight="1" thickBot="1">
      <c r="A2" s="77" t="s">
        <v>20</v>
      </c>
      <c r="B2" s="77" t="s">
        <v>21</v>
      </c>
      <c r="C2" s="72" t="s">
        <v>22</v>
      </c>
      <c r="D2" s="72" t="s">
        <v>23</v>
      </c>
      <c r="E2" s="72" t="s">
        <v>24</v>
      </c>
      <c r="F2" s="72" t="s">
        <v>25</v>
      </c>
      <c r="G2" s="72" t="s">
        <v>26</v>
      </c>
      <c r="H2" s="77" t="s">
        <v>27</v>
      </c>
      <c r="I2" s="72" t="s">
        <v>28</v>
      </c>
      <c r="J2" s="79" t="s">
        <v>29</v>
      </c>
      <c r="K2" s="80"/>
      <c r="L2" s="80"/>
      <c r="M2" s="80"/>
      <c r="N2" s="80"/>
      <c r="O2" s="80"/>
      <c r="P2" s="81"/>
      <c r="Q2" s="32"/>
      <c r="R2" s="32"/>
    </row>
    <row r="3" spans="1:18" ht="114.75" thickBot="1">
      <c r="A3" s="78"/>
      <c r="B3" s="78"/>
      <c r="C3" s="73"/>
      <c r="D3" s="73"/>
      <c r="E3" s="73"/>
      <c r="F3" s="73"/>
      <c r="G3" s="73"/>
      <c r="H3" s="78"/>
      <c r="I3" s="73"/>
      <c r="J3" s="29" t="s">
        <v>30</v>
      </c>
      <c r="K3" s="30" t="s">
        <v>31</v>
      </c>
      <c r="L3" s="30" t="s">
        <v>32</v>
      </c>
      <c r="M3" s="30" t="s">
        <v>33</v>
      </c>
      <c r="N3" s="30" t="s">
        <v>34</v>
      </c>
      <c r="O3" s="30" t="s">
        <v>35</v>
      </c>
      <c r="P3" s="31" t="s">
        <v>36</v>
      </c>
      <c r="Q3" s="32"/>
      <c r="R3" s="32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3"/>
      <c r="O4" s="24"/>
      <c r="P4" s="24"/>
      <c r="Q4" s="32"/>
      <c r="R4" s="32"/>
    </row>
    <row r="5" spans="1:18" ht="15.75" thickBot="1">
      <c r="A5" s="22"/>
      <c r="B5" s="3"/>
      <c r="C5" s="3"/>
      <c r="D5" s="23"/>
      <c r="E5" s="24"/>
      <c r="F5" s="24"/>
      <c r="G5" s="23"/>
      <c r="H5" s="24"/>
      <c r="I5" s="24"/>
      <c r="J5" s="23"/>
      <c r="K5" s="24"/>
      <c r="L5" s="24"/>
      <c r="M5" s="23"/>
      <c r="N5" s="23"/>
      <c r="O5" s="24"/>
      <c r="P5" s="24"/>
      <c r="Q5" s="32"/>
      <c r="R5" s="32"/>
    </row>
    <row r="6" spans="1:18" ht="15.75" thickBot="1">
      <c r="A6" s="22"/>
      <c r="B6" s="3"/>
      <c r="C6" s="3"/>
      <c r="D6" s="23"/>
      <c r="E6" s="24"/>
      <c r="F6" s="24"/>
      <c r="G6" s="23"/>
      <c r="H6" s="24"/>
      <c r="I6" s="24"/>
      <c r="J6" s="23"/>
      <c r="K6" s="24"/>
      <c r="L6" s="24"/>
      <c r="M6" s="23"/>
      <c r="N6" s="23"/>
      <c r="O6" s="24"/>
      <c r="P6" s="24"/>
      <c r="Q6" s="32"/>
      <c r="R6" s="32"/>
    </row>
    <row r="7" spans="1:18" ht="15.75" thickBot="1">
      <c r="A7" s="22"/>
      <c r="B7" s="3"/>
      <c r="C7" s="3"/>
      <c r="D7" s="23"/>
      <c r="E7" s="24"/>
      <c r="F7" s="24"/>
      <c r="G7" s="23"/>
      <c r="H7" s="24"/>
      <c r="I7" s="24"/>
      <c r="J7" s="23"/>
      <c r="K7" s="24"/>
      <c r="L7" s="24"/>
      <c r="M7" s="23"/>
      <c r="N7" s="23"/>
      <c r="O7" s="24"/>
      <c r="P7" s="24"/>
      <c r="Q7" s="32"/>
      <c r="R7" s="32"/>
    </row>
    <row r="8" spans="1:18" ht="15.75" thickBot="1">
      <c r="A8" s="22"/>
      <c r="B8" s="3"/>
      <c r="C8" s="3"/>
      <c r="D8" s="23"/>
      <c r="E8" s="24"/>
      <c r="F8" s="24"/>
      <c r="G8" s="23"/>
      <c r="H8" s="24"/>
      <c r="I8" s="24"/>
      <c r="J8" s="23"/>
      <c r="K8" s="24"/>
      <c r="L8" s="24"/>
      <c r="M8" s="23"/>
      <c r="N8" s="23"/>
      <c r="O8" s="24"/>
      <c r="P8" s="24"/>
      <c r="Q8" s="32"/>
      <c r="R8" s="32"/>
    </row>
    <row r="9" spans="1:18" ht="15.75" thickBot="1">
      <c r="A9" s="22"/>
      <c r="B9" s="3"/>
      <c r="C9" s="3"/>
      <c r="D9" s="23"/>
      <c r="E9" s="24"/>
      <c r="F9" s="24"/>
      <c r="G9" s="23"/>
      <c r="H9" s="24"/>
      <c r="I9" s="24"/>
      <c r="J9" s="23"/>
      <c r="K9" s="24"/>
      <c r="L9" s="24"/>
      <c r="M9" s="23"/>
      <c r="N9" s="23"/>
      <c r="O9" s="24"/>
      <c r="P9" s="24"/>
      <c r="Q9" s="32"/>
      <c r="R9" s="32"/>
    </row>
    <row r="10" spans="1:18" ht="15.75" thickBot="1">
      <c r="A10" s="22"/>
      <c r="B10" s="3"/>
      <c r="C10" s="3"/>
      <c r="D10" s="23"/>
      <c r="E10" s="24"/>
      <c r="F10" s="24"/>
      <c r="G10" s="23"/>
      <c r="H10" s="24"/>
      <c r="I10" s="24"/>
      <c r="J10" s="23"/>
      <c r="K10" s="24"/>
      <c r="L10" s="24"/>
      <c r="M10" s="23"/>
      <c r="N10" s="23"/>
      <c r="O10" s="24"/>
      <c r="P10" s="24"/>
    </row>
    <row r="11" spans="1:18" ht="15.75" thickBot="1">
      <c r="A11" s="22"/>
      <c r="B11" s="3"/>
      <c r="C11" s="3"/>
      <c r="D11" s="23"/>
      <c r="E11" s="24"/>
      <c r="F11" s="24"/>
      <c r="G11" s="23"/>
      <c r="H11" s="24"/>
      <c r="I11" s="24"/>
      <c r="J11" s="23"/>
      <c r="K11" s="24"/>
      <c r="L11" s="24"/>
      <c r="M11" s="23"/>
      <c r="N11" s="23"/>
      <c r="O11" s="24"/>
      <c r="P11" s="24"/>
    </row>
    <row r="12" spans="1:18" ht="15.75" thickBot="1">
      <c r="A12" s="22"/>
      <c r="B12" s="3"/>
      <c r="C12" s="3"/>
      <c r="D12" s="23"/>
      <c r="E12" s="24"/>
      <c r="F12" s="24"/>
      <c r="G12" s="23"/>
      <c r="H12" s="24"/>
      <c r="I12" s="24"/>
      <c r="J12" s="23"/>
      <c r="K12" s="24"/>
      <c r="L12" s="24"/>
      <c r="M12" s="23"/>
      <c r="N12" s="23"/>
      <c r="O12" s="24"/>
      <c r="P12" s="24"/>
    </row>
    <row r="13" spans="1:18" ht="15.75" thickBot="1">
      <c r="A13" s="27"/>
      <c r="B13" s="3"/>
      <c r="C13" s="3"/>
      <c r="D13" s="23"/>
      <c r="E13" s="24"/>
      <c r="F13" s="24"/>
      <c r="G13" s="23"/>
      <c r="H13" s="24"/>
      <c r="I13" s="24"/>
      <c r="J13" s="23"/>
      <c r="K13" s="24"/>
      <c r="L13" s="24"/>
      <c r="M13" s="23"/>
      <c r="N13" s="23"/>
      <c r="O13" s="24"/>
      <c r="P13" s="24"/>
    </row>
    <row r="14" spans="1:18" ht="15.75" thickBot="1">
      <c r="A14" s="27"/>
      <c r="B14" s="3"/>
      <c r="C14" s="3"/>
      <c r="D14" s="23"/>
      <c r="E14" s="24"/>
      <c r="F14" s="24"/>
      <c r="G14" s="23"/>
      <c r="H14" s="24"/>
      <c r="I14" s="24"/>
      <c r="J14" s="23"/>
      <c r="K14" s="24"/>
      <c r="L14" s="24"/>
      <c r="M14" s="23"/>
      <c r="N14" s="26"/>
      <c r="O14" s="26"/>
      <c r="P14" s="26"/>
    </row>
    <row r="15" spans="1:18" ht="19.5" thickBot="1">
      <c r="A15" s="4" t="s">
        <v>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7" spans="1:12">
      <c r="A17" s="59" t="s">
        <v>8</v>
      </c>
      <c r="B17" s="59"/>
      <c r="C17" s="59"/>
      <c r="D17" s="59"/>
      <c r="E17" s="59"/>
      <c r="F17" s="59"/>
      <c r="G17" s="5"/>
      <c r="H17" s="5"/>
      <c r="I17" s="6"/>
      <c r="J17" s="6"/>
      <c r="K17" s="7"/>
      <c r="L17" s="7"/>
    </row>
    <row r="18" spans="1:12">
      <c r="A18" s="8" t="s">
        <v>9</v>
      </c>
      <c r="B18" s="8"/>
      <c r="C18" s="9"/>
      <c r="D18" s="9"/>
      <c r="E18" s="9"/>
      <c r="F18" s="9"/>
      <c r="G18" s="9"/>
      <c r="H18" s="9"/>
      <c r="I18" s="10"/>
      <c r="J18" s="10"/>
      <c r="K18" s="10"/>
      <c r="L18" s="10"/>
    </row>
    <row r="19" spans="1:12">
      <c r="A19" s="8"/>
      <c r="B19" s="8"/>
      <c r="C19" s="9"/>
      <c r="D19" s="9"/>
      <c r="E19" s="9"/>
      <c r="F19" s="9"/>
      <c r="G19" s="9"/>
      <c r="H19" s="9"/>
      <c r="I19" s="10"/>
      <c r="J19" s="10"/>
      <c r="K19" s="10"/>
      <c r="L19" s="10"/>
    </row>
    <row r="20" spans="1:12">
      <c r="A20" s="11" t="s">
        <v>19</v>
      </c>
      <c r="B20" s="11"/>
      <c r="C20" s="9"/>
      <c r="D20" s="9"/>
      <c r="E20" s="9"/>
      <c r="F20" s="9"/>
      <c r="G20" s="9"/>
      <c r="H20" s="9"/>
      <c r="I20" s="82" t="s">
        <v>10</v>
      </c>
      <c r="J20" s="82"/>
      <c r="K20" s="82"/>
      <c r="L20" s="82"/>
    </row>
    <row r="21" spans="1:12">
      <c r="A21" s="11"/>
      <c r="B21" s="11"/>
      <c r="C21" s="84"/>
      <c r="D21" s="84"/>
      <c r="E21" s="84"/>
      <c r="F21" s="85"/>
      <c r="G21" s="85"/>
      <c r="H21" s="12"/>
      <c r="I21" s="83"/>
      <c r="J21" s="83"/>
      <c r="K21" s="83"/>
      <c r="L21" s="83"/>
    </row>
    <row r="22" spans="1:12">
      <c r="A22" s="9"/>
      <c r="B22" s="9"/>
      <c r="C22" s="86" t="s">
        <v>11</v>
      </c>
      <c r="D22" s="86"/>
      <c r="E22" s="86" t="s">
        <v>12</v>
      </c>
      <c r="F22" s="86"/>
      <c r="G22" s="86"/>
      <c r="H22" s="13"/>
      <c r="I22" s="83"/>
      <c r="J22" s="83"/>
      <c r="K22" s="83"/>
      <c r="L22" s="83"/>
    </row>
    <row r="23" spans="1:12" ht="26.25">
      <c r="A23" s="14" t="s">
        <v>17</v>
      </c>
      <c r="B23" s="14"/>
      <c r="C23" s="85"/>
      <c r="D23" s="85"/>
      <c r="E23" s="84"/>
      <c r="F23" s="84"/>
      <c r="G23" s="84"/>
      <c r="H23" s="9"/>
      <c r="I23" s="83"/>
      <c r="J23" s="83"/>
      <c r="K23" s="83"/>
      <c r="L23" s="83"/>
    </row>
    <row r="24" spans="1:12">
      <c r="A24" s="9"/>
      <c r="B24" s="9"/>
      <c r="C24" s="86" t="s">
        <v>11</v>
      </c>
      <c r="D24" s="86"/>
      <c r="E24" s="86" t="s">
        <v>12</v>
      </c>
      <c r="F24" s="86"/>
      <c r="G24" s="86"/>
      <c r="H24" s="9"/>
      <c r="I24" s="87" t="s">
        <v>13</v>
      </c>
      <c r="J24" s="87"/>
      <c r="K24" s="88"/>
      <c r="L24" s="88"/>
    </row>
    <row r="25" spans="1:12">
      <c r="A25" s="9"/>
      <c r="B25" s="9"/>
      <c r="C25" s="13"/>
      <c r="D25" s="13"/>
      <c r="E25" s="13"/>
      <c r="F25" s="13"/>
      <c r="G25" s="13"/>
      <c r="H25" s="9"/>
      <c r="I25" s="87" t="s">
        <v>14</v>
      </c>
      <c r="J25" s="87"/>
      <c r="K25" s="87" t="s">
        <v>12</v>
      </c>
      <c r="L25" s="87"/>
    </row>
    <row r="26" spans="1:12">
      <c r="A26" s="9"/>
      <c r="B26" s="9"/>
      <c r="C26" s="13"/>
      <c r="D26" s="13"/>
      <c r="E26" s="13"/>
      <c r="F26" s="9"/>
      <c r="G26" s="9"/>
      <c r="H26" s="28"/>
      <c r="I26" s="28"/>
      <c r="J26" s="28"/>
      <c r="K26" s="28"/>
      <c r="L26" s="28"/>
    </row>
    <row r="27" spans="1:12">
      <c r="A27" s="9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8" t="s">
        <v>15</v>
      </c>
      <c r="B28" s="8"/>
      <c r="C28" s="8"/>
      <c r="D28" s="8"/>
      <c r="E28" s="8"/>
      <c r="F28" s="9"/>
      <c r="G28" s="9"/>
      <c r="H28" s="9"/>
      <c r="I28" s="9"/>
      <c r="J28" s="9"/>
      <c r="K28" s="9"/>
      <c r="L28" s="9"/>
    </row>
    <row r="29" spans="1:12">
      <c r="A29" s="9"/>
      <c r="B29" s="9"/>
      <c r="C29" s="9"/>
      <c r="D29" s="9"/>
      <c r="E29" s="9"/>
      <c r="F29" s="15"/>
      <c r="G29" s="15"/>
      <c r="H29" s="15"/>
      <c r="I29" s="15"/>
      <c r="J29" s="15"/>
      <c r="K29" s="15"/>
      <c r="L29" s="15"/>
    </row>
    <row r="30" spans="1:12">
      <c r="A30" s="9"/>
      <c r="B30" s="9"/>
      <c r="C30" s="9"/>
      <c r="D30" s="9"/>
      <c r="E30" s="9"/>
      <c r="F30" s="15"/>
      <c r="G30" s="15"/>
      <c r="H30" s="15"/>
      <c r="I30" s="15"/>
      <c r="J30" s="15"/>
      <c r="K30" s="15"/>
      <c r="L30" s="15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2018-04-05T13:55:28Z</cp:lastPrinted>
  <dcterms:created xsi:type="dcterms:W3CDTF">2016-06-22T07:13:33Z</dcterms:created>
  <dcterms:modified xsi:type="dcterms:W3CDTF">2018-04-05T13:55:47Z</dcterms:modified>
</cp:coreProperties>
</file>