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1   май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<sst xmlns="http://schemas.openxmlformats.org/spreadsheetml/2006/main" count="102" uniqueCount="102">
  <si>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</si>
  <si>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</si>
  <si>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</si>
  <si>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</si>
  <si>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</si>
  <si>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</si>
  <si>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</si>
  <si>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</si>
  <si>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</si>
  <si>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</si>
  <si>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</si>
  <si>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</si>
  <si>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</si>
  <si>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</si>
  <si>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</si>
  <si>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</si>
  <si>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</si>
  <si>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</si>
  <si>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</si>
  <si>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</si>
  <si>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</si>
  <si>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</si>
  <si>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</si>
  <si>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</si>
  <si>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</si>
  <si>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</si>
  <si>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</si>
  <si>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</si>
  <si>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</si>
  <si>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</si>
  <si>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</si>
  <si>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</si>
  <si>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</si>
  <si>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</si>
  <si>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</si>
  <si>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</si>
  <si>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</si>
  <si>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</si>
  <si>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</si>
  <si>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</si>
  <si>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</si>
  <si>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</si>
  <si>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</si>
  <si>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</si>
  <si>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</si>
  <si>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</si>
  <si>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</si>
  <si>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</si>
  <si>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</si>
  <si>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</si>
  <si>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</si>
  <si>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</si>
  <si>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</si>
  <si>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</si>
  <si>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</si>
  <si>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</si>
  <si>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</si>
  <si>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</si>
  <si>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</si>
  <si>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</si>
  <si>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</si>
  <si>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</si>
  <si>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</si>
  <si>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</si>
  <si>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</si>
  <si>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</si>
  <si>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</si>
  <si>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</si>
  <si>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</si>
  <si>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</si>
  <si>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</si>
  <si>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</si>
  <si>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</si>
  <si>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</si>
  <si>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</si>
  <si>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</si>
  <si>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</si>
  <si>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2022 год</t>
  </si>
  <si>
    <t>2023 год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</si>
  <si>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</si>
  <si>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</si>
  <si>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</si>
  <si>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</si>
  <si>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</si>
  <si>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</si>
  <si>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1 16 07000 00 0000 140</t>
  </si>
  <si>
    <t>в рамках государственной программы Ленинградской области "Развитие культуры в Ленинградской области"</t>
  </si>
  <si>
    <t>в рамках государственной программы Ленинградской области "Охрана окружающей среды в Ленинградской области"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</si>
  <si>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</si>
  <si>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2022 год и на плановый период 2023 и 2024 годов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</si>
  <si>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</si>
  <si>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</si>
  <si>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</si>
  <si>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</si>
  <si>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</si>
  <si>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1 13 01000 00 0000 130</t>
  </si>
  <si>
    <t>Доходы от оказания платных услуг  (работ)</t>
  </si>
  <si>
    <t>Прочие субсидии бюджетам сельских  поселений, в том числе:</t>
  </si>
  <si>
    <t>от 10  декабря 2021 г. № 42</t>
  </si>
  <si>
    <t>(в редакции решения совета депутатов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</si>
  <si>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</si>
  <si>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от20 мая 2022 г. №17)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</si>
</sst>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3" borderId="13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SheetLayoutView="100" zoomScalePageLayoutView="0" workbookViewId="0" topLeftCell="A12">
      <selection activeCell="B15" sqref="B15:D16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42.375" style="1" customWidth="1"/>
    <col min="5" max="5" width="15.625" style="3" customWidth="1"/>
    <col min="6" max="6" width="15.00390625" style="3" customWidth="1"/>
    <col min="7" max="7" width="15.875" style="3" customWidth="1"/>
    <col min="8" max="16384" width="9.125" style="1" customWidth="1"/>
  </cols>
  <sheetData>
    <row r="1" spans="4:7" ht="12.75" customHeight="1">
      <c r="D1" s="102" t="s">
        <v>28</v>
      </c>
      <c r="E1" s="102"/>
      <c r="F1" s="102"/>
      <c r="G1" s="102"/>
    </row>
    <row r="2" spans="4:7" ht="15.75">
      <c r="D2" s="102" t="s">
        <v>41</v>
      </c>
      <c r="E2" s="102"/>
      <c r="F2" s="102"/>
      <c r="G2" s="102"/>
    </row>
    <row r="3" spans="4:7" ht="15.75">
      <c r="D3" s="102" t="s">
        <v>43</v>
      </c>
      <c r="E3" s="102"/>
      <c r="F3" s="102"/>
      <c r="G3" s="102"/>
    </row>
    <row r="4" spans="4:7" ht="15.75">
      <c r="D4" s="102" t="s">
        <v>42</v>
      </c>
      <c r="E4" s="102"/>
      <c r="F4" s="102"/>
      <c r="G4" s="102"/>
    </row>
    <row r="5" spans="4:7" ht="15.75">
      <c r="D5" s="102" t="s">
        <v>44</v>
      </c>
      <c r="E5" s="102"/>
      <c r="F5" s="102"/>
      <c r="G5" s="102"/>
    </row>
    <row r="6" spans="4:7" ht="15.75">
      <c r="D6" s="102" t="s">
        <v>29</v>
      </c>
      <c r="E6" s="102"/>
      <c r="F6" s="102"/>
      <c r="G6" s="102"/>
    </row>
    <row r="7" spans="4:7" ht="15.75">
      <c r="D7" s="102" t="s">
        <v>98</v>
      </c>
      <c r="E7" s="102"/>
      <c r="F7" s="102"/>
      <c r="G7" s="102"/>
    </row>
    <row r="8" spans="4:7" ht="15.75">
      <c r="D8" s="39"/>
      <c r="E8" s="102" t="s">
        <v>99</v>
      </c>
      <c r="F8" s="102"/>
      <c r="G8" s="102"/>
    </row>
    <row r="9" spans="4:7" ht="15.75">
      <c r="D9" s="39"/>
      <c r="E9" s="102" t="s">
        <v>101</v>
      </c>
      <c r="F9" s="102"/>
      <c r="G9" s="102"/>
    </row>
    <row r="10" spans="4:7" ht="15" customHeight="1">
      <c r="D10" s="103" t="s">
        <v>47</v>
      </c>
      <c r="E10" s="103"/>
      <c r="F10" s="103"/>
      <c r="G10" s="103"/>
    </row>
    <row r="11" spans="4:5" ht="13.5" customHeight="1">
      <c r="D11" s="104"/>
      <c r="E11" s="104"/>
    </row>
    <row r="12" spans="1:7" ht="12.75" customHeight="1">
      <c r="A12" s="105" t="s">
        <v>89</v>
      </c>
      <c r="B12" s="105"/>
      <c r="C12" s="105"/>
      <c r="D12" s="105"/>
      <c r="E12" s="105"/>
      <c r="F12" s="105"/>
      <c r="G12" s="105"/>
    </row>
    <row r="13" spans="1:10" ht="57" customHeight="1">
      <c r="A13" s="105"/>
      <c r="B13" s="105"/>
      <c r="C13" s="105"/>
      <c r="D13" s="105"/>
      <c r="E13" s="105"/>
      <c r="F13" s="105"/>
      <c r="G13" s="105"/>
      <c r="J13" s="28"/>
    </row>
    <row r="14" spans="2:5" ht="15.75" customHeight="1">
      <c r="B14" s="2"/>
      <c r="C14" s="2"/>
      <c r="D14" s="2"/>
      <c r="E14" s="3" t="s">
        <v>17</v>
      </c>
    </row>
    <row r="15" spans="1:7" ht="24.75" customHeight="1">
      <c r="A15" s="90" t="s">
        <v>4</v>
      </c>
      <c r="B15" s="92" t="s">
        <v>14</v>
      </c>
      <c r="C15" s="93"/>
      <c r="D15" s="94"/>
      <c r="E15" s="98" t="s">
        <v>18</v>
      </c>
      <c r="F15" s="98"/>
      <c r="G15" s="98"/>
    </row>
    <row r="16" spans="1:7" ht="24.75" customHeight="1">
      <c r="A16" s="91"/>
      <c r="B16" s="95"/>
      <c r="C16" s="96"/>
      <c r="D16" s="97"/>
      <c r="E16" s="34" t="s">
        <v>77</v>
      </c>
      <c r="F16" s="34" t="s">
        <v>78</v>
      </c>
      <c r="G16" s="34" t="s">
        <v>90</v>
      </c>
    </row>
    <row r="17" spans="1:7" ht="24.75" customHeight="1">
      <c r="A17" s="36"/>
      <c r="B17" s="99" t="s">
        <v>3</v>
      </c>
      <c r="C17" s="100"/>
      <c r="D17" s="101"/>
      <c r="E17" s="34">
        <f>E18+E40</f>
        <v>32964.7</v>
      </c>
      <c r="F17" s="34">
        <f>F18+F40</f>
        <v>26309.699999999997</v>
      </c>
      <c r="G17" s="34">
        <f>G18+G40</f>
        <v>26442.5</v>
      </c>
    </row>
    <row r="18" spans="1:7" ht="15.75">
      <c r="A18" s="6" t="s">
        <v>5</v>
      </c>
      <c r="B18" s="66" t="s">
        <v>20</v>
      </c>
      <c r="C18" s="67"/>
      <c r="D18" s="68"/>
      <c r="E18" s="15">
        <f>E19+E25+E28+E30+E21+E35+E38+E23</f>
        <v>21211.3</v>
      </c>
      <c r="F18" s="15">
        <f>F19+F25+F28+F30+F21+F35+F38+F23</f>
        <v>20682.899999999998</v>
      </c>
      <c r="G18" s="15">
        <f>G19+G25+G28+G30+G21+G35+G38+G23</f>
        <v>21172.5</v>
      </c>
    </row>
    <row r="19" spans="1:7" ht="18" customHeight="1">
      <c r="A19" s="7" t="s">
        <v>6</v>
      </c>
      <c r="B19" s="87" t="s">
        <v>7</v>
      </c>
      <c r="C19" s="88"/>
      <c r="D19" s="89"/>
      <c r="E19" s="30">
        <f>E20</f>
        <v>3011.6</v>
      </c>
      <c r="F19" s="30">
        <f>F20</f>
        <v>2817.7</v>
      </c>
      <c r="G19" s="30">
        <f>G20</f>
        <v>2951.7</v>
      </c>
    </row>
    <row r="20" spans="1:7" ht="18" customHeight="1">
      <c r="A20" s="8" t="s">
        <v>8</v>
      </c>
      <c r="B20" s="69" t="s">
        <v>0</v>
      </c>
      <c r="C20" s="70"/>
      <c r="D20" s="71"/>
      <c r="E20" s="24">
        <v>3011.6</v>
      </c>
      <c r="F20" s="24">
        <v>2817.7</v>
      </c>
      <c r="G20" s="24">
        <v>2951.7</v>
      </c>
    </row>
    <row r="21" spans="1:7" s="17" customFormat="1" ht="31.5" customHeight="1">
      <c r="A21" s="25" t="s">
        <v>32</v>
      </c>
      <c r="B21" s="84" t="s">
        <v>33</v>
      </c>
      <c r="C21" s="85"/>
      <c r="D21" s="86"/>
      <c r="E21" s="15">
        <f>E22</f>
        <v>1940.5</v>
      </c>
      <c r="F21" s="15">
        <f>F22</f>
        <v>2018.1</v>
      </c>
      <c r="G21" s="15">
        <f>G22</f>
        <v>2098.8</v>
      </c>
    </row>
    <row r="22" spans="1:7" s="16" customFormat="1" ht="33" customHeight="1">
      <c r="A22" s="26" t="s">
        <v>34</v>
      </c>
      <c r="B22" s="78" t="s">
        <v>35</v>
      </c>
      <c r="C22" s="79"/>
      <c r="D22" s="80"/>
      <c r="E22" s="24">
        <v>1940.5</v>
      </c>
      <c r="F22" s="31">
        <v>2018.1</v>
      </c>
      <c r="G22" s="31">
        <v>2098.8</v>
      </c>
    </row>
    <row r="23" spans="1:7" s="16" customFormat="1" ht="25.5" customHeight="1">
      <c r="A23" s="25" t="s">
        <v>91</v>
      </c>
      <c r="B23" s="84" t="s">
        <v>92</v>
      </c>
      <c r="C23" s="85"/>
      <c r="D23" s="86"/>
      <c r="E23" s="21">
        <f>E24</f>
        <v>80</v>
      </c>
      <c r="F23" s="21">
        <f>F24</f>
        <v>80</v>
      </c>
      <c r="G23" s="21">
        <f>G24</f>
        <v>80</v>
      </c>
    </row>
    <row r="24" spans="1:7" s="16" customFormat="1" ht="24" customHeight="1">
      <c r="A24" s="26" t="s">
        <v>93</v>
      </c>
      <c r="B24" s="78" t="s">
        <v>94</v>
      </c>
      <c r="C24" s="79"/>
      <c r="D24" s="80"/>
      <c r="E24" s="24">
        <v>80</v>
      </c>
      <c r="F24" s="31">
        <v>80</v>
      </c>
      <c r="G24" s="31">
        <v>80</v>
      </c>
    </row>
    <row r="25" spans="1:7" ht="15.75">
      <c r="A25" s="7" t="s">
        <v>19</v>
      </c>
      <c r="B25" s="87" t="s">
        <v>9</v>
      </c>
      <c r="C25" s="88"/>
      <c r="D25" s="89"/>
      <c r="E25" s="30">
        <f>E26+E27</f>
        <v>12698.3</v>
      </c>
      <c r="F25" s="30">
        <f>F26+F27</f>
        <v>12941.6</v>
      </c>
      <c r="G25" s="30">
        <f>G26+G27</f>
        <v>13211.5</v>
      </c>
    </row>
    <row r="26" spans="1:7" ht="18" customHeight="1">
      <c r="A26" s="8" t="s">
        <v>15</v>
      </c>
      <c r="B26" s="69" t="s">
        <v>2</v>
      </c>
      <c r="C26" s="70"/>
      <c r="D26" s="71"/>
      <c r="E26" s="31">
        <v>590</v>
      </c>
      <c r="F26" s="31">
        <v>621</v>
      </c>
      <c r="G26" s="31">
        <v>651.5</v>
      </c>
    </row>
    <row r="27" spans="1:7" ht="21" customHeight="1">
      <c r="A27" s="8" t="s">
        <v>16</v>
      </c>
      <c r="B27" s="69" t="s">
        <v>1</v>
      </c>
      <c r="C27" s="70"/>
      <c r="D27" s="71"/>
      <c r="E27" s="24">
        <v>12108.3</v>
      </c>
      <c r="F27" s="31">
        <v>12320.6</v>
      </c>
      <c r="G27" s="31">
        <v>12560</v>
      </c>
    </row>
    <row r="28" spans="1:7" s="4" customFormat="1" ht="19.5" customHeight="1">
      <c r="A28" s="10" t="s">
        <v>24</v>
      </c>
      <c r="B28" s="66" t="s">
        <v>25</v>
      </c>
      <c r="C28" s="67"/>
      <c r="D28" s="68"/>
      <c r="E28" s="15">
        <f>E29</f>
        <v>5</v>
      </c>
      <c r="F28" s="15">
        <f>F29</f>
        <v>5</v>
      </c>
      <c r="G28" s="15">
        <f>G29</f>
        <v>5</v>
      </c>
    </row>
    <row r="29" spans="1:7" ht="48" customHeight="1">
      <c r="A29" s="9" t="s">
        <v>26</v>
      </c>
      <c r="B29" s="69" t="s">
        <v>27</v>
      </c>
      <c r="C29" s="70"/>
      <c r="D29" s="71"/>
      <c r="E29" s="31">
        <v>5</v>
      </c>
      <c r="F29" s="31">
        <v>5</v>
      </c>
      <c r="G29" s="31">
        <v>5</v>
      </c>
    </row>
    <row r="30" spans="1:7" ht="42" customHeight="1">
      <c r="A30" s="11" t="s">
        <v>10</v>
      </c>
      <c r="B30" s="81" t="s">
        <v>11</v>
      </c>
      <c r="C30" s="82"/>
      <c r="D30" s="83"/>
      <c r="E30" s="30">
        <f>E31+E33</f>
        <v>3385.9</v>
      </c>
      <c r="F30" s="30">
        <f>F31+F33</f>
        <v>2725.5</v>
      </c>
      <c r="G30" s="30">
        <f>G31+G33</f>
        <v>2725.5</v>
      </c>
    </row>
    <row r="31" spans="1:7" ht="102" customHeight="1">
      <c r="A31" s="8" t="s">
        <v>12</v>
      </c>
      <c r="B31" s="69" t="s">
        <v>65</v>
      </c>
      <c r="C31" s="70"/>
      <c r="D31" s="71"/>
      <c r="E31" s="31">
        <v>2185.9</v>
      </c>
      <c r="F31" s="31">
        <v>1625.5</v>
      </c>
      <c r="G31" s="31">
        <v>1625.5</v>
      </c>
    </row>
    <row r="32" spans="1:7" s="5" customFormat="1" ht="66" customHeight="1">
      <c r="A32" s="8" t="s">
        <v>66</v>
      </c>
      <c r="B32" s="69" t="s">
        <v>67</v>
      </c>
      <c r="C32" s="70"/>
      <c r="D32" s="71"/>
      <c r="E32" s="31">
        <v>751</v>
      </c>
      <c r="F32" s="31">
        <v>751</v>
      </c>
      <c r="G32" s="31">
        <v>751</v>
      </c>
    </row>
    <row r="33" spans="1:7" ht="99" customHeight="1">
      <c r="A33" s="12" t="s">
        <v>21</v>
      </c>
      <c r="B33" s="75" t="s">
        <v>31</v>
      </c>
      <c r="C33" s="76"/>
      <c r="D33" s="77"/>
      <c r="E33" s="24">
        <v>1200</v>
      </c>
      <c r="F33" s="31">
        <v>1100</v>
      </c>
      <c r="G33" s="31">
        <v>1100</v>
      </c>
    </row>
    <row r="34" spans="1:7" ht="18" customHeight="1" hidden="1">
      <c r="A34" s="8"/>
      <c r="B34" s="66"/>
      <c r="C34" s="67"/>
      <c r="D34" s="68"/>
      <c r="E34" s="31"/>
      <c r="F34" s="31"/>
      <c r="G34" s="31"/>
    </row>
    <row r="35" spans="1:7" s="5" customFormat="1" ht="37.5" customHeight="1">
      <c r="A35" s="6" t="s">
        <v>48</v>
      </c>
      <c r="B35" s="66" t="s">
        <v>84</v>
      </c>
      <c r="C35" s="67"/>
      <c r="D35" s="68"/>
      <c r="E35" s="15">
        <f>E36+E37</f>
        <v>70</v>
      </c>
      <c r="F35" s="15">
        <f>F36+F37</f>
        <v>75</v>
      </c>
      <c r="G35" s="15">
        <f>G36+G37</f>
        <v>80</v>
      </c>
    </row>
    <row r="36" spans="1:7" s="16" customFormat="1" ht="27" customHeight="1">
      <c r="A36" s="26" t="s">
        <v>95</v>
      </c>
      <c r="B36" s="78" t="s">
        <v>96</v>
      </c>
      <c r="C36" s="79"/>
      <c r="D36" s="80"/>
      <c r="E36" s="38">
        <v>10</v>
      </c>
      <c r="F36" s="38">
        <v>10</v>
      </c>
      <c r="G36" s="38">
        <v>10</v>
      </c>
    </row>
    <row r="37" spans="1:7" ht="24.75" customHeight="1">
      <c r="A37" s="8" t="s">
        <v>49</v>
      </c>
      <c r="B37" s="69" t="s">
        <v>50</v>
      </c>
      <c r="C37" s="70"/>
      <c r="D37" s="71"/>
      <c r="E37" s="31">
        <v>60</v>
      </c>
      <c r="F37" s="31">
        <v>65</v>
      </c>
      <c r="G37" s="31">
        <v>70</v>
      </c>
    </row>
    <row r="38" spans="1:7" s="35" customFormat="1" ht="24.75" customHeight="1">
      <c r="A38" s="6" t="s">
        <v>80</v>
      </c>
      <c r="B38" s="66" t="s">
        <v>81</v>
      </c>
      <c r="C38" s="67"/>
      <c r="D38" s="68"/>
      <c r="E38" s="15">
        <f>E39</f>
        <v>20</v>
      </c>
      <c r="F38" s="15">
        <f>F39</f>
        <v>20</v>
      </c>
      <c r="G38" s="15">
        <f>G39</f>
        <v>20</v>
      </c>
    </row>
    <row r="39" spans="1:7" ht="136.5" customHeight="1">
      <c r="A39" s="37" t="s">
        <v>85</v>
      </c>
      <c r="B39" s="69" t="s">
        <v>82</v>
      </c>
      <c r="C39" s="70"/>
      <c r="D39" s="71"/>
      <c r="E39" s="31">
        <v>20</v>
      </c>
      <c r="F39" s="31">
        <v>20</v>
      </c>
      <c r="G39" s="31">
        <v>20</v>
      </c>
    </row>
    <row r="40" spans="1:7" ht="22.5" customHeight="1">
      <c r="A40" s="6" t="s">
        <v>13</v>
      </c>
      <c r="B40" s="72" t="s">
        <v>30</v>
      </c>
      <c r="C40" s="73"/>
      <c r="D40" s="74"/>
      <c r="E40" s="32">
        <f>E41</f>
        <v>11753.4</v>
      </c>
      <c r="F40" s="32">
        <f>F41</f>
        <v>5626.800000000001</v>
      </c>
      <c r="G40" s="32">
        <f>G41</f>
        <v>5270</v>
      </c>
    </row>
    <row r="41" spans="1:7" ht="33" customHeight="1">
      <c r="A41" s="14" t="s">
        <v>22</v>
      </c>
      <c r="B41" s="66" t="s">
        <v>23</v>
      </c>
      <c r="C41" s="67"/>
      <c r="D41" s="68"/>
      <c r="E41" s="15">
        <f>E42+E53+E56+E44</f>
        <v>11753.4</v>
      </c>
      <c r="F41" s="15">
        <f>F42+F53+F56+F44</f>
        <v>5626.800000000001</v>
      </c>
      <c r="G41" s="15">
        <f>G42+G53+G56+G44</f>
        <v>5270</v>
      </c>
    </row>
    <row r="42" spans="1:7" ht="35.25" customHeight="1">
      <c r="A42" s="14" t="s">
        <v>51</v>
      </c>
      <c r="B42" s="66" t="s">
        <v>79</v>
      </c>
      <c r="C42" s="67"/>
      <c r="D42" s="68"/>
      <c r="E42" s="15">
        <f>E43</f>
        <v>4344.2</v>
      </c>
      <c r="F42" s="15">
        <f>F43</f>
        <v>4578.3</v>
      </c>
      <c r="G42" s="15">
        <f>G43</f>
        <v>4825.8</v>
      </c>
    </row>
    <row r="43" spans="1:7" ht="51" customHeight="1">
      <c r="A43" s="13" t="s">
        <v>73</v>
      </c>
      <c r="B43" s="69" t="s">
        <v>74</v>
      </c>
      <c r="C43" s="70"/>
      <c r="D43" s="71"/>
      <c r="E43" s="24">
        <v>4344.2</v>
      </c>
      <c r="F43" s="24">
        <v>4578.3</v>
      </c>
      <c r="G43" s="24">
        <v>4825.8</v>
      </c>
    </row>
    <row r="44" spans="1:7" ht="33" customHeight="1">
      <c r="A44" s="22" t="s">
        <v>52</v>
      </c>
      <c r="B44" s="58" t="s">
        <v>38</v>
      </c>
      <c r="C44" s="59"/>
      <c r="D44" s="60"/>
      <c r="E44" s="21">
        <f>E49+E45+E48+E46+E47</f>
        <v>6767.999999999999</v>
      </c>
      <c r="F44" s="21">
        <f>F49+F45+F48+F46+F47</f>
        <v>614.6</v>
      </c>
      <c r="G44" s="21">
        <f>G49+G45+G48+G46+G47</f>
        <v>0</v>
      </c>
    </row>
    <row r="45" spans="1:7" s="27" customFormat="1" ht="107.25" customHeight="1">
      <c r="A45" s="23" t="s">
        <v>53</v>
      </c>
      <c r="B45" s="48" t="s">
        <v>45</v>
      </c>
      <c r="C45" s="61"/>
      <c r="D45" s="62"/>
      <c r="E45" s="24">
        <v>953.4</v>
      </c>
      <c r="F45" s="24">
        <v>614.6</v>
      </c>
      <c r="G45" s="24">
        <v>0</v>
      </c>
    </row>
    <row r="46" spans="1:7" s="27" customFormat="1" ht="147" customHeight="1" hidden="1">
      <c r="A46" s="23" t="s">
        <v>62</v>
      </c>
      <c r="B46" s="48" t="s">
        <v>75</v>
      </c>
      <c r="C46" s="49"/>
      <c r="D46" s="50"/>
      <c r="E46" s="24"/>
      <c r="F46" s="24"/>
      <c r="G46" s="24"/>
    </row>
    <row r="47" spans="1:7" s="27" customFormat="1" ht="123.75" customHeight="1" hidden="1">
      <c r="A47" s="23" t="s">
        <v>63</v>
      </c>
      <c r="B47" s="48" t="s">
        <v>64</v>
      </c>
      <c r="C47" s="49"/>
      <c r="D47" s="50"/>
      <c r="E47" s="24"/>
      <c r="F47" s="24"/>
      <c r="G47" s="24"/>
    </row>
    <row r="48" spans="1:7" s="27" customFormat="1" ht="59.25" customHeight="1" hidden="1">
      <c r="A48" s="23" t="s">
        <v>71</v>
      </c>
      <c r="B48" s="48" t="s">
        <v>72</v>
      </c>
      <c r="C48" s="49"/>
      <c r="D48" s="50"/>
      <c r="E48" s="24"/>
      <c r="F48" s="24"/>
      <c r="G48" s="24"/>
    </row>
    <row r="49" spans="1:7" ht="37.5" customHeight="1">
      <c r="A49" s="19" t="s">
        <v>54</v>
      </c>
      <c r="B49" s="63" t="s">
        <v>97</v>
      </c>
      <c r="C49" s="64"/>
      <c r="D49" s="65"/>
      <c r="E49" s="33">
        <f>E50+E51+E52</f>
        <v>5814.599999999999</v>
      </c>
      <c r="F49" s="33">
        <f>F50+F51</f>
        <v>0</v>
      </c>
      <c r="G49" s="33">
        <f>G50+G51</f>
        <v>0</v>
      </c>
    </row>
    <row r="50" spans="1:7" ht="51.75" customHeight="1">
      <c r="A50" s="19"/>
      <c r="B50" s="48" t="s">
        <v>69</v>
      </c>
      <c r="C50" s="49"/>
      <c r="D50" s="50"/>
      <c r="E50" s="24">
        <f>1054.9+2500+1000</f>
        <v>4554.9</v>
      </c>
      <c r="F50" s="24">
        <v>0</v>
      </c>
      <c r="G50" s="24">
        <v>0</v>
      </c>
    </row>
    <row r="51" spans="1:7" ht="42.75" customHeight="1">
      <c r="A51" s="19"/>
      <c r="B51" s="48" t="s">
        <v>86</v>
      </c>
      <c r="C51" s="49"/>
      <c r="D51" s="50"/>
      <c r="E51" s="24">
        <v>1259.7</v>
      </c>
      <c r="F51" s="24">
        <v>0</v>
      </c>
      <c r="G51" s="24">
        <v>0</v>
      </c>
    </row>
    <row r="52" spans="1:7" ht="44.25" customHeight="1" hidden="1">
      <c r="A52" s="19"/>
      <c r="B52" s="48" t="s">
        <v>87</v>
      </c>
      <c r="C52" s="49"/>
      <c r="D52" s="50"/>
      <c r="E52" s="24">
        <v>0</v>
      </c>
      <c r="F52" s="24">
        <v>0</v>
      </c>
      <c r="G52" s="24">
        <v>0</v>
      </c>
    </row>
    <row r="53" spans="1:7" ht="38.25" customHeight="1">
      <c r="A53" s="20" t="s">
        <v>55</v>
      </c>
      <c r="B53" s="52" t="s">
        <v>83</v>
      </c>
      <c r="C53" s="53"/>
      <c r="D53" s="54"/>
      <c r="E53" s="21">
        <f>E55+E54</f>
        <v>293.1</v>
      </c>
      <c r="F53" s="21">
        <f>F55+F54</f>
        <v>303.1</v>
      </c>
      <c r="G53" s="21">
        <f>G55+G54</f>
        <v>313.4</v>
      </c>
    </row>
    <row r="54" spans="1:7" s="5" customFormat="1" ht="48.75" customHeight="1">
      <c r="A54" s="29" t="s">
        <v>60</v>
      </c>
      <c r="B54" s="48" t="s">
        <v>61</v>
      </c>
      <c r="C54" s="49"/>
      <c r="D54" s="50"/>
      <c r="E54" s="24">
        <v>3.5</v>
      </c>
      <c r="F54" s="24">
        <v>3.5</v>
      </c>
      <c r="G54" s="24">
        <v>3.5</v>
      </c>
    </row>
    <row r="55" spans="1:7" s="28" customFormat="1" ht="47.25" customHeight="1">
      <c r="A55" s="19" t="s">
        <v>56</v>
      </c>
      <c r="B55" s="55" t="s">
        <v>46</v>
      </c>
      <c r="C55" s="56"/>
      <c r="D55" s="57"/>
      <c r="E55" s="24">
        <v>289.6</v>
      </c>
      <c r="F55" s="24">
        <v>299.6</v>
      </c>
      <c r="G55" s="24">
        <v>309.9</v>
      </c>
    </row>
    <row r="56" spans="1:7" s="27" customFormat="1" ht="24" customHeight="1">
      <c r="A56" s="22" t="s">
        <v>57</v>
      </c>
      <c r="B56" s="45" t="s">
        <v>36</v>
      </c>
      <c r="C56" s="46"/>
      <c r="D56" s="47"/>
      <c r="E56" s="21">
        <f>E57+E62</f>
        <v>348.1</v>
      </c>
      <c r="F56" s="21">
        <f>F57+F62</f>
        <v>130.8</v>
      </c>
      <c r="G56" s="21">
        <f>G57+G62</f>
        <v>130.8</v>
      </c>
    </row>
    <row r="57" spans="1:7" s="27" customFormat="1" ht="90.75" customHeight="1">
      <c r="A57" s="19" t="s">
        <v>58</v>
      </c>
      <c r="B57" s="48" t="s">
        <v>39</v>
      </c>
      <c r="C57" s="49"/>
      <c r="D57" s="50"/>
      <c r="E57" s="24">
        <f>E58+E59+E60+E61</f>
        <v>215.9</v>
      </c>
      <c r="F57" s="24">
        <f>F58+F59+F60+F61</f>
        <v>130.8</v>
      </c>
      <c r="G57" s="24">
        <f>G58+G59+G60+G61</f>
        <v>130.8</v>
      </c>
    </row>
    <row r="58" spans="1:7" s="27" customFormat="1" ht="51.75" customHeight="1">
      <c r="A58" s="19"/>
      <c r="B58" s="51" t="s">
        <v>37</v>
      </c>
      <c r="C58" s="51"/>
      <c r="D58" s="51"/>
      <c r="E58" s="24">
        <v>130.8</v>
      </c>
      <c r="F58" s="24">
        <v>130.8</v>
      </c>
      <c r="G58" s="24">
        <v>130.8</v>
      </c>
    </row>
    <row r="59" spans="1:7" s="27" customFormat="1" ht="57.75" customHeight="1">
      <c r="A59" s="18"/>
      <c r="B59" s="48" t="s">
        <v>70</v>
      </c>
      <c r="C59" s="49"/>
      <c r="D59" s="50"/>
      <c r="E59" s="24">
        <v>85.1</v>
      </c>
      <c r="F59" s="24">
        <v>0</v>
      </c>
      <c r="G59" s="24">
        <v>0</v>
      </c>
    </row>
    <row r="60" spans="1:7" s="27" customFormat="1" ht="85.5" customHeight="1" hidden="1">
      <c r="A60" s="18"/>
      <c r="B60" s="48" t="s">
        <v>68</v>
      </c>
      <c r="C60" s="49"/>
      <c r="D60" s="50"/>
      <c r="E60" s="24"/>
      <c r="F60" s="24"/>
      <c r="G60" s="24"/>
    </row>
    <row r="61" spans="1:7" s="27" customFormat="1" ht="62.25" customHeight="1" hidden="1">
      <c r="A61" s="18"/>
      <c r="B61" s="48" t="s">
        <v>76</v>
      </c>
      <c r="C61" s="49"/>
      <c r="D61" s="50"/>
      <c r="E61" s="24"/>
      <c r="F61" s="24"/>
      <c r="G61" s="24"/>
    </row>
    <row r="62" spans="1:7" s="28" customFormat="1" ht="39.75" customHeight="1">
      <c r="A62" s="18" t="s">
        <v>59</v>
      </c>
      <c r="B62" s="40" t="s">
        <v>40</v>
      </c>
      <c r="C62" s="41"/>
      <c r="D62" s="42"/>
      <c r="E62" s="24">
        <f>E63+E64</f>
        <v>132.2</v>
      </c>
      <c r="F62" s="24">
        <f>F64</f>
        <v>0</v>
      </c>
      <c r="G62" s="24">
        <f>G64</f>
        <v>0</v>
      </c>
    </row>
    <row r="63" spans="1:7" s="28" customFormat="1" ht="61.5" customHeight="1">
      <c r="A63" s="18"/>
      <c r="B63" s="40" t="s">
        <v>100</v>
      </c>
      <c r="C63" s="43"/>
      <c r="D63" s="44"/>
      <c r="E63" s="24">
        <v>132.2</v>
      </c>
      <c r="F63" s="24">
        <v>0</v>
      </c>
      <c r="G63" s="24">
        <v>0</v>
      </c>
    </row>
    <row r="64" spans="1:7" s="28" customFormat="1" ht="68.25" customHeight="1" hidden="1">
      <c r="A64" s="18"/>
      <c r="B64" s="40" t="s">
        <v>88</v>
      </c>
      <c r="C64" s="43"/>
      <c r="D64" s="44"/>
      <c r="E64" s="24">
        <v>0</v>
      </c>
      <c r="F64" s="24">
        <v>0</v>
      </c>
      <c r="G64" s="24">
        <v>0</v>
      </c>
    </row>
  </sheetData>
  <sheetProtection/>
  <mergeCells count="63">
    <mergeCell ref="D1:G1"/>
    <mergeCell ref="D2:G2"/>
    <mergeCell ref="D3:G3"/>
    <mergeCell ref="D4:G4"/>
    <mergeCell ref="D5:G5"/>
    <mergeCell ref="D6:G6"/>
    <mergeCell ref="D7:G7"/>
    <mergeCell ref="E8:G8"/>
    <mergeCell ref="E9:G9"/>
    <mergeCell ref="D10:G10"/>
    <mergeCell ref="D11:E11"/>
    <mergeCell ref="A12:G13"/>
    <mergeCell ref="A15:A16"/>
    <mergeCell ref="B15:D16"/>
    <mergeCell ref="E15:G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62:D62"/>
    <mergeCell ref="B63:D63"/>
    <mergeCell ref="B64:D64"/>
    <mergeCell ref="B56:D56"/>
    <mergeCell ref="B57:D57"/>
    <mergeCell ref="B58:D58"/>
    <mergeCell ref="B59:D59"/>
    <mergeCell ref="B60:D60"/>
    <mergeCell ref="B61:D61"/>
  </mergeCells>
  <printOptions horizontalCentered="1"/>
  <pageMargins left="0.984251968503937" right="0" top="0.5905511811023623" bottom="0.5905511811023623" header="0.5118110236220472" footer="0.5118110236220472"/>
  <pageSetup fitToHeight="4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2022-05-24T12:19:31Z</cp:lastPrinted>
  <dcterms:created xsi:type="dcterms:W3CDTF">2005-10-13T11:49:31Z</dcterms:created>
  <dcterms:modified xsi:type="dcterms:W3CDTF">2022-05-24T12:19:36Z</dcterms:modified>
  <cp:category/>
  <cp:version/>
  <cp:contentType/>
  <cp:contentStatus/>
</cp:coreProperties>
</file>