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июнь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<sst xmlns="http://schemas.openxmlformats.org/spreadsheetml/2006/main" count="102" uniqueCount="102">
  <si>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</si>
  <si>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</si>
  <si>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</si>
  <si>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</si>
  <si>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</si>
  <si>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</si>
  <si>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</si>
  <si>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</si>
  <si>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</si>
  <si>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</si>
  <si>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</si>
  <si>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</si>
  <si>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</si>
  <si>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</si>
  <si>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</si>
  <si>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</si>
  <si>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</si>
  <si>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</si>
  <si>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</si>
  <si>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</si>
  <si>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</si>
  <si>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</si>
  <si>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</si>
  <si>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</si>
  <si>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</si>
  <si>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</si>
  <si>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</si>
  <si>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</si>
  <si>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</si>
  <si>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</si>
  <si>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</si>
  <si>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</si>
  <si>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</si>
  <si>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</si>
  <si>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</si>
  <si>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</si>
  <si>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</si>
  <si>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</si>
  <si>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</si>
  <si>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</si>
  <si>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</si>
  <si>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</si>
  <si>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</si>
  <si>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</si>
  <si>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</si>
  <si>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</si>
  <si>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</si>
  <si>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</si>
  <si>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</si>
  <si>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</si>
  <si>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</si>
  <si>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</si>
  <si>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</si>
  <si>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</si>
  <si>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</si>
  <si>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</si>
  <si>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</si>
  <si>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</si>
  <si>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</si>
  <si>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</si>
  <si>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</si>
  <si>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</si>
  <si>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</si>
  <si>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</si>
  <si>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</si>
  <si>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</si>
  <si>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</si>
  <si>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</si>
  <si>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</si>
  <si>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</si>
  <si>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</si>
  <si>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</si>
  <si>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</si>
  <si>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</si>
  <si>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</si>
  <si>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</si>
  <si>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</si>
  <si>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</si>
  <si>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</si>
  <si>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</si>
  <si>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</si>
  <si>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</si>
  <si>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</si>
  <si>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</si>
  <si>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</si>
  <si>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</si>
  <si>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</si>
  <si>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</si>
  <si>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</si>
  <si>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</si>
  <si>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</si>
  <si>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</si>
  <si>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</si>
  <si>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</si>
  <si>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</si>
  <si>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</si>
  <si>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</si>
  <si>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</si>
  <si>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</si>
  <si>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</si>
  <si>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</si>
  <si>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17 июня 2022 г. №19 )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</si>
</sst>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9">
      <selection activeCell="A12" sqref="A12:G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5" width="15.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40" t="s">
        <v>28</v>
      </c>
      <c r="E1" s="40"/>
      <c r="F1" s="40"/>
      <c r="G1" s="40"/>
    </row>
    <row r="2" spans="4:7" ht="15.75">
      <c r="D2" s="40" t="s">
        <v>41</v>
      </c>
      <c r="E2" s="40"/>
      <c r="F2" s="40"/>
      <c r="G2" s="40"/>
    </row>
    <row r="3" spans="4:7" ht="15.75">
      <c r="D3" s="40" t="s">
        <v>43</v>
      </c>
      <c r="E3" s="40"/>
      <c r="F3" s="40"/>
      <c r="G3" s="40"/>
    </row>
    <row r="4" spans="4:7" ht="15.75">
      <c r="D4" s="40" t="s">
        <v>42</v>
      </c>
      <c r="E4" s="40"/>
      <c r="F4" s="40"/>
      <c r="G4" s="40"/>
    </row>
    <row r="5" spans="4:7" ht="15.75">
      <c r="D5" s="40" t="s">
        <v>44</v>
      </c>
      <c r="E5" s="40"/>
      <c r="F5" s="40"/>
      <c r="G5" s="40"/>
    </row>
    <row r="6" spans="4:7" ht="15.75">
      <c r="D6" s="40" t="s">
        <v>29</v>
      </c>
      <c r="E6" s="40"/>
      <c r="F6" s="40"/>
      <c r="G6" s="40"/>
    </row>
    <row r="7" spans="4:7" ht="15.75">
      <c r="D7" s="40" t="s">
        <v>98</v>
      </c>
      <c r="E7" s="40"/>
      <c r="F7" s="40"/>
      <c r="G7" s="40"/>
    </row>
    <row r="8" spans="4:7" ht="15.75">
      <c r="D8" s="39"/>
      <c r="E8" s="40" t="s">
        <v>99</v>
      </c>
      <c r="F8" s="40"/>
      <c r="G8" s="40"/>
    </row>
    <row r="9" spans="4:7" ht="15.75">
      <c r="D9" s="39"/>
      <c r="E9" s="40" t="s">
        <v>101</v>
      </c>
      <c r="F9" s="40"/>
      <c r="G9" s="40"/>
    </row>
    <row r="10" spans="4:7" ht="15" customHeight="1">
      <c r="D10" s="41" t="s">
        <v>47</v>
      </c>
      <c r="E10" s="41"/>
      <c r="F10" s="41"/>
      <c r="G10" s="41"/>
    </row>
    <row r="11" spans="4:5" ht="13.5" customHeight="1">
      <c r="D11" s="42"/>
      <c r="E11" s="42"/>
    </row>
    <row r="12" spans="1:7" ht="12.75" customHeight="1">
      <c r="A12" s="43" t="s">
        <v>89</v>
      </c>
      <c r="B12" s="43"/>
      <c r="C12" s="43"/>
      <c r="D12" s="43"/>
      <c r="E12" s="43"/>
      <c r="F12" s="43"/>
      <c r="G12" s="43"/>
    </row>
    <row r="13" spans="1:10" ht="57" customHeight="1">
      <c r="A13" s="43"/>
      <c r="B13" s="43"/>
      <c r="C13" s="43"/>
      <c r="D13" s="43"/>
      <c r="E13" s="43"/>
      <c r="F13" s="43"/>
      <c r="G13" s="43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4" t="s">
        <v>4</v>
      </c>
      <c r="B15" s="46" t="s">
        <v>14</v>
      </c>
      <c r="C15" s="47"/>
      <c r="D15" s="48"/>
      <c r="E15" s="52" t="s">
        <v>18</v>
      </c>
      <c r="F15" s="52"/>
      <c r="G15" s="52"/>
    </row>
    <row r="16" spans="1:7" ht="24.75" customHeight="1">
      <c r="A16" s="45"/>
      <c r="B16" s="49"/>
      <c r="C16" s="50"/>
      <c r="D16" s="51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53" t="s">
        <v>3</v>
      </c>
      <c r="C17" s="54"/>
      <c r="D17" s="55"/>
      <c r="E17" s="34">
        <f>E18+E40</f>
        <v>49132</v>
      </c>
      <c r="F17" s="34">
        <f>F18+F40</f>
        <v>26309.699999999997</v>
      </c>
      <c r="G17" s="34">
        <f>G18+G40</f>
        <v>26442.5</v>
      </c>
    </row>
    <row r="18" spans="1:7" ht="15.75">
      <c r="A18" s="6" t="s">
        <v>5</v>
      </c>
      <c r="B18" s="56" t="s">
        <v>20</v>
      </c>
      <c r="C18" s="57"/>
      <c r="D18" s="58"/>
      <c r="E18" s="15">
        <f>E19+E25+E28+E30+E21+E35+E38+E23</f>
        <v>21780.8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59" t="s">
        <v>7</v>
      </c>
      <c r="C19" s="60"/>
      <c r="D19" s="61"/>
      <c r="E19" s="30">
        <f>E20</f>
        <v>3011.6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2" t="s">
        <v>0</v>
      </c>
      <c r="C20" s="63"/>
      <c r="D20" s="64"/>
      <c r="E20" s="24">
        <v>3011.6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65" t="s">
        <v>33</v>
      </c>
      <c r="C21" s="66"/>
      <c r="D21" s="67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68" t="s">
        <v>35</v>
      </c>
      <c r="C22" s="69"/>
      <c r="D22" s="70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65" t="s">
        <v>92</v>
      </c>
      <c r="C23" s="66"/>
      <c r="D23" s="67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68" t="s">
        <v>94</v>
      </c>
      <c r="C24" s="69"/>
      <c r="D24" s="70"/>
      <c r="E24" s="24">
        <v>80</v>
      </c>
      <c r="F24" s="31">
        <v>80</v>
      </c>
      <c r="G24" s="31">
        <v>80</v>
      </c>
    </row>
    <row r="25" spans="1:7" ht="15.75">
      <c r="A25" s="7" t="s">
        <v>19</v>
      </c>
      <c r="B25" s="59" t="s">
        <v>9</v>
      </c>
      <c r="C25" s="60"/>
      <c r="D25" s="61"/>
      <c r="E25" s="30">
        <f>E26+E27</f>
        <v>13267.8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2" t="s">
        <v>2</v>
      </c>
      <c r="C26" s="63"/>
      <c r="D26" s="64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2" t="s">
        <v>1</v>
      </c>
      <c r="C27" s="63"/>
      <c r="D27" s="64"/>
      <c r="E27" s="24">
        <v>12677.8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56" t="s">
        <v>25</v>
      </c>
      <c r="C28" s="57"/>
      <c r="D28" s="58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2" t="s">
        <v>27</v>
      </c>
      <c r="C29" s="63"/>
      <c r="D29" s="64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1" t="s">
        <v>11</v>
      </c>
      <c r="C30" s="72"/>
      <c r="D30" s="73"/>
      <c r="E30" s="30">
        <f>E31+E33</f>
        <v>3385.9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2" t="s">
        <v>65</v>
      </c>
      <c r="C31" s="63"/>
      <c r="D31" s="64"/>
      <c r="E31" s="31">
        <v>2185.9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2" t="s">
        <v>67</v>
      </c>
      <c r="C32" s="63"/>
      <c r="D32" s="64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4" t="s">
        <v>31</v>
      </c>
      <c r="C33" s="75"/>
      <c r="D33" s="76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56"/>
      <c r="C34" s="57"/>
      <c r="D34" s="58"/>
      <c r="E34" s="31"/>
      <c r="F34" s="31"/>
      <c r="G34" s="31"/>
    </row>
    <row r="35" spans="1:7" s="5" customFormat="1" ht="37.5" customHeight="1">
      <c r="A35" s="6" t="s">
        <v>48</v>
      </c>
      <c r="B35" s="56" t="s">
        <v>84</v>
      </c>
      <c r="C35" s="57"/>
      <c r="D35" s="58"/>
      <c r="E35" s="15">
        <f>E36+E37</f>
        <v>70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68" t="s">
        <v>96</v>
      </c>
      <c r="C36" s="69"/>
      <c r="D36" s="70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2" t="s">
        <v>50</v>
      </c>
      <c r="C37" s="63"/>
      <c r="D37" s="64"/>
      <c r="E37" s="31">
        <v>60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56" t="s">
        <v>81</v>
      </c>
      <c r="C38" s="57"/>
      <c r="D38" s="58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2" t="s">
        <v>82</v>
      </c>
      <c r="C39" s="63"/>
      <c r="D39" s="64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7" t="s">
        <v>30</v>
      </c>
      <c r="C40" s="78"/>
      <c r="D40" s="79"/>
      <c r="E40" s="32">
        <f>E41</f>
        <v>27351.2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56" t="s">
        <v>23</v>
      </c>
      <c r="C41" s="57"/>
      <c r="D41" s="58"/>
      <c r="E41" s="15">
        <f>E42+E53+E56+E44</f>
        <v>27351.2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56" t="s">
        <v>79</v>
      </c>
      <c r="C42" s="57"/>
      <c r="D42" s="58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2" t="s">
        <v>74</v>
      </c>
      <c r="C43" s="63"/>
      <c r="D43" s="64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80" t="s">
        <v>38</v>
      </c>
      <c r="C44" s="81"/>
      <c r="D44" s="82"/>
      <c r="E44" s="21">
        <f>E49+E45+E48+E46+E47</f>
        <v>22365.8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83" t="s">
        <v>45</v>
      </c>
      <c r="C45" s="84"/>
      <c r="D45" s="85"/>
      <c r="E45" s="24">
        <v>953.4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83" t="s">
        <v>75</v>
      </c>
      <c r="C46" s="86"/>
      <c r="D46" s="87"/>
      <c r="E46" s="24"/>
      <c r="F46" s="24"/>
      <c r="G46" s="24"/>
    </row>
    <row r="47" spans="1:7" s="27" customFormat="1" ht="123.75" customHeight="1" hidden="1">
      <c r="A47" s="23" t="s">
        <v>63</v>
      </c>
      <c r="B47" s="83" t="s">
        <v>64</v>
      </c>
      <c r="C47" s="86"/>
      <c r="D47" s="87"/>
      <c r="E47" s="24"/>
      <c r="F47" s="24"/>
      <c r="G47" s="24"/>
    </row>
    <row r="48" spans="1:7" s="27" customFormat="1" ht="59.25" customHeight="1" hidden="1">
      <c r="A48" s="23" t="s">
        <v>71</v>
      </c>
      <c r="B48" s="83" t="s">
        <v>72</v>
      </c>
      <c r="C48" s="86"/>
      <c r="D48" s="87"/>
      <c r="E48" s="24"/>
      <c r="F48" s="24"/>
      <c r="G48" s="24"/>
    </row>
    <row r="49" spans="1:7" ht="37.5" customHeight="1">
      <c r="A49" s="19" t="s">
        <v>54</v>
      </c>
      <c r="B49" s="88" t="s">
        <v>97</v>
      </c>
      <c r="C49" s="89"/>
      <c r="D49" s="90"/>
      <c r="E49" s="33">
        <f>E50+E51+E52</f>
        <v>21412.399999999998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83" t="s">
        <v>69</v>
      </c>
      <c r="C50" s="86"/>
      <c r="D50" s="87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83" t="s">
        <v>86</v>
      </c>
      <c r="C51" s="86"/>
      <c r="D51" s="87"/>
      <c r="E51" s="24">
        <v>1259.7</v>
      </c>
      <c r="F51" s="24">
        <v>0</v>
      </c>
      <c r="G51" s="24">
        <v>0</v>
      </c>
    </row>
    <row r="52" spans="1:7" ht="44.25" customHeight="1">
      <c r="A52" s="19"/>
      <c r="B52" s="83" t="s">
        <v>87</v>
      </c>
      <c r="C52" s="86"/>
      <c r="D52" s="87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91" t="s">
        <v>83</v>
      </c>
      <c r="C53" s="92"/>
      <c r="D53" s="93"/>
      <c r="E53" s="21">
        <f>E55+E54</f>
        <v>293.1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83" t="s">
        <v>61</v>
      </c>
      <c r="C54" s="86"/>
      <c r="D54" s="87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94" t="s">
        <v>46</v>
      </c>
      <c r="C55" s="95"/>
      <c r="D55" s="96"/>
      <c r="E55" s="24">
        <v>289.6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102" t="s">
        <v>36</v>
      </c>
      <c r="C56" s="103"/>
      <c r="D56" s="104"/>
      <c r="E56" s="21">
        <f>E57+E62</f>
        <v>348.1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83" t="s">
        <v>39</v>
      </c>
      <c r="C57" s="86"/>
      <c r="D57" s="87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105" t="s">
        <v>37</v>
      </c>
      <c r="C58" s="105"/>
      <c r="D58" s="105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83" t="s">
        <v>70</v>
      </c>
      <c r="C59" s="86"/>
      <c r="D59" s="87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83" t="s">
        <v>68</v>
      </c>
      <c r="C60" s="86"/>
      <c r="D60" s="87"/>
      <c r="E60" s="24"/>
      <c r="F60" s="24"/>
      <c r="G60" s="24"/>
    </row>
    <row r="61" spans="1:7" s="27" customFormat="1" ht="62.25" customHeight="1" hidden="1">
      <c r="A61" s="18"/>
      <c r="B61" s="83" t="s">
        <v>76</v>
      </c>
      <c r="C61" s="86"/>
      <c r="D61" s="87"/>
      <c r="E61" s="24"/>
      <c r="F61" s="24"/>
      <c r="G61" s="24"/>
    </row>
    <row r="62" spans="1:7" s="28" customFormat="1" ht="39.75" customHeight="1">
      <c r="A62" s="18" t="s">
        <v>59</v>
      </c>
      <c r="B62" s="97" t="s">
        <v>40</v>
      </c>
      <c r="C62" s="98"/>
      <c r="D62" s="99"/>
      <c r="E62" s="24">
        <f>E63+E64</f>
        <v>132.2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97" t="s">
        <v>100</v>
      </c>
      <c r="C63" s="100"/>
      <c r="D63" s="101"/>
      <c r="E63" s="24">
        <v>132.2</v>
      </c>
      <c r="F63" s="24">
        <v>0</v>
      </c>
      <c r="G63" s="24">
        <v>0</v>
      </c>
    </row>
    <row r="64" spans="1:7" s="28" customFormat="1" ht="68.25" customHeight="1" hidden="1">
      <c r="A64" s="18"/>
      <c r="B64" s="97" t="s">
        <v>88</v>
      </c>
      <c r="C64" s="100"/>
      <c r="D64" s="101"/>
      <c r="E64" s="24">
        <v>0</v>
      </c>
      <c r="F64" s="24">
        <v>0</v>
      </c>
      <c r="G64" s="24">
        <v>0</v>
      </c>
    </row>
  </sheetData>
  <sheetProtection/>
  <mergeCells count="63">
    <mergeCell ref="B62:D62"/>
    <mergeCell ref="B63:D63"/>
    <mergeCell ref="B64:D64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2022-06-20T06:49:54Z</cp:lastPrinted>
  <dcterms:created xsi:type="dcterms:W3CDTF">2005-10-13T11:49:31Z</dcterms:created>
  <dcterms:modified xsi:type="dcterms:W3CDTF">2022-06-20T06:50:13Z</dcterms:modified>
  <cp:category/>
  <cp:version/>
  <cp:contentType/>
  <cp:contentStatus/>
</cp:coreProperties>
</file>