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ОВАЯ ТАБЛИЦА (2021)" sheetId="5" r:id="rId1"/>
    <sheet name="Лист2" sheetId="2" r:id="rId2"/>
    <sheet name="Лист3" sheetId="3" r:id="rId3"/>
  </sheets>
  <definedNames>
    <definedName name="_xlnm.Print_Area" localSheetId="0">'ИТОГОВАЯ ТАБЛИЦА (2021)'!$A$1:$M$343</definedName>
  </definedNames>
  <calcPr calcId="125725"/>
</workbook>
</file>

<file path=xl/calcChain.xml><?xml version="1.0" encoding="utf-8"?>
<calcChain xmlns="http://schemas.openxmlformats.org/spreadsheetml/2006/main">
  <c r="A253" i="5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74"/>
  <c r="A76" s="1"/>
  <c r="A78" s="1"/>
  <c r="A80" s="1"/>
  <c r="A82" s="1"/>
  <c r="A84" s="1"/>
  <c r="A86" s="1"/>
  <c r="A88" s="1"/>
  <c r="A314" l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K150"/>
  <c r="K152"/>
  <c r="N172"/>
  <c r="N290" l="1"/>
  <c r="N283"/>
  <c r="N282"/>
  <c r="N280"/>
  <c r="N279"/>
  <c r="N254"/>
  <c r="N250"/>
  <c r="N170"/>
</calcChain>
</file>

<file path=xl/comments1.xml><?xml version="1.0" encoding="utf-8"?>
<comments xmlns="http://schemas.openxmlformats.org/spreadsheetml/2006/main">
  <authors>
    <author>Автор</author>
  </authors>
  <commentList>
    <comment ref="H65" authorId="0">
      <text>
        <r>
          <rPr>
            <b/>
            <sz val="9"/>
            <color indexed="81"/>
            <rFont val="Tahoma"/>
            <family val="2"/>
            <charset val="204"/>
          </rPr>
          <t>В Шуме есть такое положение???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<sst xmlns="http://schemas.openxmlformats.org/spreadsheetml/2006/main" count="630" uniqueCount="315">
  <si>
    <t>Утверждены</t>
  </si>
  <si>
    <t>Ленинградской области</t>
  </si>
  <si>
    <t>НОРМАТИВНЫЕ ЗАТРАТЫ</t>
  </si>
  <si>
    <t>Кировского муниципального района Ленинградской области</t>
  </si>
  <si>
    <t xml:space="preserve">      1. Норматив количества абонентских номеров пользовательского</t>
  </si>
  <si>
    <t>(оконечного) оборудования, подключенного к сети подвижной связи</t>
  </si>
  <si>
    <t>№ п/п</t>
  </si>
  <si>
    <t xml:space="preserve">  №   п/п</t>
  </si>
  <si>
    <t>Категории должностей</t>
  </si>
  <si>
    <t>Количество абонентских номеров</t>
  </si>
  <si>
    <t>Междугороднее и международное соединение</t>
  </si>
  <si>
    <t>Руководители</t>
  </si>
  <si>
    <t>Иные должности (из расчета на одного пользователя)</t>
  </si>
  <si>
    <t>Внутризоновое соединение</t>
  </si>
  <si>
    <t>Не более 1 единицы в расчете на одного пользователя</t>
  </si>
  <si>
    <t>Единица измерения</t>
  </si>
  <si>
    <t xml:space="preserve">Коли - чество </t>
  </si>
  <si>
    <t>шт.</t>
  </si>
  <si>
    <t>5 лет</t>
  </si>
  <si>
    <t>Количество</t>
  </si>
  <si>
    <t>Вид связи</t>
  </si>
  <si>
    <t>Количество телефонных номеров</t>
  </si>
  <si>
    <t>Цена абонентской платы (руб.)</t>
  </si>
  <si>
    <t>Руководители, иные должности</t>
  </si>
  <si>
    <t>СТС пользование абонентской линией</t>
  </si>
  <si>
    <t>В соответствии с установленными тарифами</t>
  </si>
  <si>
    <t>Количество услуг</t>
  </si>
  <si>
    <t>Интернет - соединения</t>
  </si>
  <si>
    <t>Иные должности (из расчета на одного сотрудника)</t>
  </si>
  <si>
    <t>Количество дней проживания в 1 командировке</t>
  </si>
  <si>
    <t>Срок полезного использования</t>
  </si>
  <si>
    <t>Ед. изм.</t>
  </si>
  <si>
    <t>Наименование</t>
  </si>
  <si>
    <t>Наименование должностей</t>
  </si>
  <si>
    <t>Иные должности</t>
  </si>
  <si>
    <t>Максимально допустимая цена за ед. (руб.)</t>
  </si>
  <si>
    <t>Лазерное МФУ</t>
  </si>
  <si>
    <t>Из расчета 1 на 1 пользователя</t>
  </si>
  <si>
    <t>Источник бесперебойного питания</t>
  </si>
  <si>
    <t>Сетевой фильтр</t>
  </si>
  <si>
    <t>Оптическая мышь</t>
  </si>
  <si>
    <t>Клавиатура</t>
  </si>
  <si>
    <t>Телефон/радиотелефон</t>
  </si>
  <si>
    <t>Количество командировок (в год)</t>
  </si>
  <si>
    <t>По мере необходимости</t>
  </si>
  <si>
    <t>Максимально допустимая цена (руб.)</t>
  </si>
  <si>
    <t>Норматив потребления</t>
  </si>
  <si>
    <t>Картридж для лазерного принтера</t>
  </si>
  <si>
    <t>Стол рабочий</t>
  </si>
  <si>
    <t>Стол руководителя</t>
  </si>
  <si>
    <t>2. Иные должности</t>
  </si>
  <si>
    <t>Блок для записи в ассортименте</t>
  </si>
  <si>
    <t>Блокнот</t>
  </si>
  <si>
    <t>пачка</t>
  </si>
  <si>
    <t>Бумага А4</t>
  </si>
  <si>
    <t>уп.</t>
  </si>
  <si>
    <t>Дырокол</t>
  </si>
  <si>
    <t>Ластик</t>
  </si>
  <si>
    <t>Настольный набор</t>
  </si>
  <si>
    <t>Нож канцелярский</t>
  </si>
  <si>
    <t>Ножницы канцелярские</t>
  </si>
  <si>
    <t>Папка-конверт на кнопке</t>
  </si>
  <si>
    <t>Планинг</t>
  </si>
  <si>
    <t>Степлер</t>
  </si>
  <si>
    <t>Текстовыделитель</t>
  </si>
  <si>
    <t>Штемпельная краска</t>
  </si>
  <si>
    <t>Разделители в ассортименте</t>
  </si>
  <si>
    <t>Ручки гелевые</t>
  </si>
  <si>
    <t>Ручки шариковые</t>
  </si>
  <si>
    <t>Опека,ЗАГС</t>
  </si>
  <si>
    <t>Марки в ассортименте</t>
  </si>
  <si>
    <t>Вид дополнительного профессионального образования</t>
  </si>
  <si>
    <t>Количество в год</t>
  </si>
  <si>
    <t>Не более 5</t>
  </si>
  <si>
    <t>Вид услуги</t>
  </si>
  <si>
    <t>Количество единиц</t>
  </si>
  <si>
    <t>Численность сотрудников, подлежащих диспансеризации</t>
  </si>
  <si>
    <t>Количество совершаемых действий</t>
  </si>
  <si>
    <t>Справочно</t>
  </si>
  <si>
    <t>Количество единиц в год</t>
  </si>
  <si>
    <t>Неисключительные права на ПО Vip Net Клиент</t>
  </si>
  <si>
    <t>Изготовление и продление срока действия ключей ЭЦП</t>
  </si>
  <si>
    <t>Переаттестация  помещения</t>
  </si>
  <si>
    <t>Спец.оценка условий труда рабочих мест</t>
  </si>
  <si>
    <t>Количество договоров подряда</t>
  </si>
  <si>
    <t>Радиатор масляный</t>
  </si>
  <si>
    <t>Стол для переговоров</t>
  </si>
  <si>
    <t>Кресло руководителя</t>
  </si>
  <si>
    <t>7 лет</t>
  </si>
  <si>
    <t>Шкаф для одежды</t>
  </si>
  <si>
    <t>Из расчета 10 на 1 пользователя</t>
  </si>
  <si>
    <t>Шкаф для документов</t>
  </si>
  <si>
    <t>Из расчета 3 на 1 пользователя</t>
  </si>
  <si>
    <t>1. Руководители</t>
  </si>
  <si>
    <t>Стол компьютерный</t>
  </si>
  <si>
    <t>Из расчета 1 на 1 кабинет</t>
  </si>
  <si>
    <t>Из расчета 2 на 1 кабинет</t>
  </si>
  <si>
    <t>Прочие предметы мебели, исходя из фактической потребности</t>
  </si>
  <si>
    <t xml:space="preserve">Наименование </t>
  </si>
  <si>
    <t>Шкаф архивный</t>
  </si>
  <si>
    <t>Ежедневник датированный</t>
  </si>
  <si>
    <t>Карандаш чернографитовый</t>
  </si>
  <si>
    <t>Клей ПВА</t>
  </si>
  <si>
    <t>Клеящий карандаш</t>
  </si>
  <si>
    <t>Линейка в ассортименте</t>
  </si>
  <si>
    <t>Лоток для бумаг в ассортименте</t>
  </si>
  <si>
    <t>Маркер в ассортименте</t>
  </si>
  <si>
    <t>Накопитель вертикальный</t>
  </si>
  <si>
    <t>Папка-обложка "Дело"</t>
  </si>
  <si>
    <t>Папка-скоросшиватель "Дело"</t>
  </si>
  <si>
    <t>Папка-скоросшиватель с прозрачным верхом</t>
  </si>
  <si>
    <t>Папка - уголок А4</t>
  </si>
  <si>
    <t>Папка с завязками"Дело"</t>
  </si>
  <si>
    <t>Пакеты полиэтиленовые для почт.отправлений</t>
  </si>
  <si>
    <t>Точилка для карандашей</t>
  </si>
  <si>
    <t>Корзина для бумаг</t>
  </si>
  <si>
    <t>Штампы самонаборные в ассортименте</t>
  </si>
  <si>
    <t>115 человек</t>
  </si>
  <si>
    <t>Из расчета 1 на кабинет</t>
  </si>
  <si>
    <t>Ежемесячно</t>
  </si>
  <si>
    <t>Прочие предметы хоз.инвентаря, исходя из фактической потребности</t>
  </si>
  <si>
    <t>п.3.7</t>
  </si>
  <si>
    <t>Нить для прошивки документов</t>
  </si>
  <si>
    <t>Компьютер персональный в сборе, моноблок</t>
  </si>
  <si>
    <t>Коммунальные услуги</t>
  </si>
  <si>
    <t>Цена в год (руб.)</t>
  </si>
  <si>
    <t>ЦА,Опека</t>
  </si>
  <si>
    <t>к 1,1</t>
  </si>
  <si>
    <t>Прочие услуги, исходя из фактической потребности</t>
  </si>
  <si>
    <t>Количество ежегодно</t>
  </si>
  <si>
    <t>Не более 1 на 1 сотрудника</t>
  </si>
  <si>
    <t>Не более 2 на 1 сотрудника</t>
  </si>
  <si>
    <t>Книги учета в ассортименте</t>
  </si>
  <si>
    <t>Не более 3 на 1 сотрудника</t>
  </si>
  <si>
    <t>Сумма в год, руб</t>
  </si>
  <si>
    <t>Сумма в год, руб.</t>
  </si>
  <si>
    <t>постановлением администрации</t>
  </si>
  <si>
    <t>(приложение 1)</t>
  </si>
  <si>
    <t>Из расчета 2 на 1 пользователя</t>
  </si>
  <si>
    <t xml:space="preserve">Иные должности </t>
  </si>
  <si>
    <t>Максимально допустимая цена за билет (руб.)</t>
  </si>
  <si>
    <t xml:space="preserve">Внешний жесткий диск </t>
  </si>
  <si>
    <t>Прочие предметы оргтехники, бытовой техники исходя из фактической потребности</t>
  </si>
  <si>
    <t>Количество услуг в год, мес</t>
  </si>
  <si>
    <t>Картридж для лазерного МФУ А4</t>
  </si>
  <si>
    <t>Антистеплер</t>
  </si>
  <si>
    <t xml:space="preserve"> уп.</t>
  </si>
  <si>
    <t>Иные канц.товары, не поименованные выше, исходя из фактической потребности</t>
  </si>
  <si>
    <t>Техническое обслуживание всех видов оргтехники</t>
  </si>
  <si>
    <t>текущий ремонт принтера</t>
  </si>
  <si>
    <t>текущий ремонт МФУ</t>
  </si>
  <si>
    <t xml:space="preserve">Почтовые отправления (заказные письма) </t>
  </si>
  <si>
    <t>Лампа настольная</t>
  </si>
  <si>
    <t>Папка-регистратор</t>
  </si>
  <si>
    <t xml:space="preserve">Папка-регистратор </t>
  </si>
  <si>
    <t>Папка  файл -вкладыш с перфорацией,100 шт. в уп.</t>
  </si>
  <si>
    <t>Ручки шариковые, автоматич.</t>
  </si>
  <si>
    <t>Ярлычки-закладки, уп от 100 шт.</t>
  </si>
  <si>
    <t xml:space="preserve">Не более 20 на учреждение </t>
  </si>
  <si>
    <t>Не более 150 на учреждение</t>
  </si>
  <si>
    <t>Не более 4 на 1 сотрудника</t>
  </si>
  <si>
    <t>Не более  2  на 1 сотрудника</t>
  </si>
  <si>
    <t>Не более 5 на учреждение</t>
  </si>
  <si>
    <t>Норматив  цены средств подвижной связи за ед. (руб.)</t>
  </si>
  <si>
    <t>Норматив  цены  за ед. (руб.)</t>
  </si>
  <si>
    <t xml:space="preserve"> Норматив цены за ед. (руб.)</t>
  </si>
  <si>
    <t>Норматив цены  за ед. (руб.)</t>
  </si>
  <si>
    <t>Норматив цены за ед. (руб.)</t>
  </si>
  <si>
    <t xml:space="preserve"> Норматив цены  за ед. (руб.)</t>
  </si>
  <si>
    <t xml:space="preserve">Бумага для заметок с клейким краем  ( малый формат, блок многоцветный) </t>
  </si>
  <si>
    <t xml:space="preserve">Бумага для заметок с клейким краем ( средний формат) </t>
  </si>
  <si>
    <t xml:space="preserve">Бумага для заметок с клейким краем ( большой  формат) </t>
  </si>
  <si>
    <t>Не более  5 на учреждение</t>
  </si>
  <si>
    <t>Конверты, Е65( уп. 100 шт.)</t>
  </si>
  <si>
    <t>Не более 100 на учреждение</t>
  </si>
  <si>
    <t>Не более 10 на учреждение</t>
  </si>
  <si>
    <t>Не более 1 на 1 сотрудников</t>
  </si>
  <si>
    <t>Не более 20 на учреждение</t>
  </si>
  <si>
    <t>Ручки гелевые, автоматич.</t>
  </si>
  <si>
    <t>Не более 6 на 1 сотрудника</t>
  </si>
  <si>
    <t>Не более  3 на 1 сотрудника</t>
  </si>
  <si>
    <t>Скрепки в ассортименте, мал. ( уп.100 шт.)</t>
  </si>
  <si>
    <t>Скрепки в ассортименте, бол.(  уп.50 шт.)</t>
  </si>
  <si>
    <t xml:space="preserve">Папка на резинках </t>
  </si>
  <si>
    <t>Flash-карты и прочие накопители емкостью не более 8 Гб</t>
  </si>
  <si>
    <t>В соответствии с установленными тарифами Почты России</t>
  </si>
  <si>
    <t>с периодичностью, установленной действующим трудовым законодательством</t>
  </si>
  <si>
    <t>Максимально допустимая цена в месяц (руб.)</t>
  </si>
  <si>
    <t>Срок полезного использования, лет</t>
  </si>
  <si>
    <t xml:space="preserve">Калькулятор </t>
  </si>
  <si>
    <t>Повышение квалификации, профессиональная переподготовка, курс</t>
  </si>
  <si>
    <t>Максимально допустимая цена за чел (руб.)</t>
  </si>
  <si>
    <t>Марки в ассортименте для сотрудников осуществляющих госполномочия</t>
  </si>
  <si>
    <t>Исходя из  требуемого номинала в пределах лимитов выделенного финансирования</t>
  </si>
  <si>
    <t>Стул для посетителей</t>
  </si>
  <si>
    <t>Кресло, стул офисное</t>
  </si>
  <si>
    <t>кв.м</t>
  </si>
  <si>
    <t>в соответствии с фактической площадью окна</t>
  </si>
  <si>
    <t>Комплектующие и запасные части к орг.технике</t>
  </si>
  <si>
    <t>В соответствии с количеством муниципальных служащих по штатному расписанию</t>
  </si>
  <si>
    <t>Специалисты,  деятельность которых  финансируется  за счет средств субвенций иных бюджетов,  могут обеспечиваться  товарами в объемах, превышающих вышеуказанные нормативы, с учетом специфики деятельности.</t>
  </si>
  <si>
    <t>Прочие услуги</t>
  </si>
  <si>
    <t>По потребности</t>
  </si>
  <si>
    <t>Прочие хоз. товары , исходя из фактической потребности</t>
  </si>
  <si>
    <t>Flash-карты и прочие накопители емкостью не менее 8 Гб</t>
  </si>
  <si>
    <r>
      <rPr>
        <sz val="12"/>
        <rFont val="Times New Roman"/>
        <family val="1"/>
        <charset val="204"/>
      </rPr>
      <t>Максимально допустимая сто</t>
    </r>
    <r>
      <rPr>
        <sz val="12"/>
        <color theme="1"/>
        <rFont val="Times New Roman"/>
        <family val="1"/>
        <charset val="204"/>
      </rPr>
      <t>имость</t>
    </r>
    <r>
      <rPr>
        <sz val="12"/>
        <rFont val="Times New Roman"/>
        <family val="1"/>
        <charset val="204"/>
      </rPr>
      <t xml:space="preserve"> услуги(руб.)</t>
    </r>
  </si>
  <si>
    <t>Рулонные шторы</t>
  </si>
  <si>
    <t>Жалюзи</t>
  </si>
  <si>
    <t xml:space="preserve">  в соответствии с количеством окон</t>
  </si>
  <si>
    <t xml:space="preserve">Прочие виды обучения </t>
  </si>
  <si>
    <t>Прочие расходы по ремонту, обслуживанию и содержанию имущества</t>
  </si>
  <si>
    <t>Приобретение (продление срока действия) ключей ЭЦП</t>
  </si>
  <si>
    <t xml:space="preserve">Зажим для бумаг в ассортименте ( уп. 12.шт) </t>
  </si>
  <si>
    <t xml:space="preserve">                Кировского муниципального района</t>
  </si>
  <si>
    <t>МО Шумское сельское поселение</t>
  </si>
  <si>
    <t>2. Норматив количества и цены  средств подвижной связи</t>
  </si>
  <si>
    <t>3. Норматив затрат на услуги связи</t>
  </si>
  <si>
    <t>3.1. Норматив на абонентскую плату услуг местной, междугородней и международной связи (предоставление услуг в течение 12 месяцев)</t>
  </si>
  <si>
    <t>3.2. Норматив на услуги сети интернет</t>
  </si>
  <si>
    <t>4. Норматив затрат на командировочные расходы</t>
  </si>
  <si>
    <t>4.1. Норматив затрат на транспортные расходы</t>
  </si>
  <si>
    <t>4.2. Норматив затрат на проживание в командировке</t>
  </si>
  <si>
    <t>5. Норматив цены и количества рабочих станций, принтеров, многофункциональных устройств, копировальных аппаратов и другой оргтехники и бытовой техники</t>
  </si>
  <si>
    <t>6. Норматив количества и цены носителей информации</t>
  </si>
  <si>
    <t>7. Норматив количества и цены расходных материалов для различных типов принтеров, многофункциональных устройств, копировальных аппаратов (оргтехники)</t>
  </si>
  <si>
    <t>8. Норматив затрат  на услуги по содержанию имущества</t>
  </si>
  <si>
    <t>Не более  20 на учреждение</t>
  </si>
  <si>
    <t>Не более 50 на учреждение</t>
  </si>
  <si>
    <t>на обеспечение функций администрации МО Шумскоке сельское поселение</t>
  </si>
  <si>
    <t>Определяется Положением о порядке и размерах возмещения расходов, связанных со служебными командировками в муниципальном образовании Шумское сельское поселение Кировского муниципального района Ленинградской области»</t>
  </si>
  <si>
    <t>5 на учреждение</t>
  </si>
  <si>
    <t>3 шт. на учреждение</t>
  </si>
  <si>
    <t>2 раза в год для 1 единицы оргтехники</t>
  </si>
  <si>
    <t xml:space="preserve">10 000,00 в год </t>
  </si>
  <si>
    <t>10 000,00 в год</t>
  </si>
  <si>
    <t>Не более 15 на учреждение</t>
  </si>
  <si>
    <t xml:space="preserve">Не более 10 на учреждение </t>
  </si>
  <si>
    <t>Водоснабжение, водоотведение</t>
  </si>
  <si>
    <t xml:space="preserve">Теплоснабжение </t>
  </si>
  <si>
    <t>Электроэнергия</t>
  </si>
  <si>
    <t>Консультационные услуги по программам 1С-Бухгалтерия и 1С-Зарплата и кадры государственного учреждения</t>
  </si>
  <si>
    <t>Оказание услуг информационно-технологического сопровождения программы 1С:Предприятие на 12 мес</t>
  </si>
  <si>
    <t>Веник плетенный для подметания</t>
  </si>
  <si>
    <t>Ведро пластиковое 10 л</t>
  </si>
  <si>
    <t>Не более 3 на учреждение</t>
  </si>
  <si>
    <t>упак.</t>
  </si>
  <si>
    <t>Мешки для мусора (60л)</t>
  </si>
  <si>
    <t>Средство чистящее, порошок</t>
  </si>
  <si>
    <t>Совок</t>
  </si>
  <si>
    <t>Перчатки резиновые хозяйственные</t>
  </si>
  <si>
    <t>Не более 2 на учреждение</t>
  </si>
  <si>
    <t>Ершик для санузла напольный с подставкой пластик</t>
  </si>
  <si>
    <t>9. Норматив затрат на услуги по сопровождению справочно-правовых систем, программного обеспечения и приобретению простых (неисключительных) лицензий на использование программного обеспечения</t>
  </si>
  <si>
    <t>10. Нормативы  количества и цены на оплату услуг почтовой  и специальной связи</t>
  </si>
  <si>
    <t>11. Норматив количества и цены на приобретение образовательных услуг по профессиональной переподготовке и повышению квалификации</t>
  </si>
  <si>
    <t>12. Норматив затрат на проведение диспансеризации сотрудников</t>
  </si>
  <si>
    <t>14. Норматив затрат на услуги по аттестации рабочих мест, спец.оценке условий труда, проверке технических средств на утечку информации, проведение контроля защищенности объекта</t>
  </si>
  <si>
    <t>15. Норматив затрат на услуги внештатных сотрудников</t>
  </si>
  <si>
    <t>16. Норматив количества и цены мебели</t>
  </si>
  <si>
    <t>17. Норматив количества и цены прочего производственного и хозяйственного инвентаря</t>
  </si>
  <si>
    <t>19. Норматив количества и цены хозяйственных товаров и иных принадлежностей</t>
  </si>
  <si>
    <t>20. Норматив затрат на коммунальные услуги</t>
  </si>
  <si>
    <t xml:space="preserve">Из расчета 1 на 1 пользователя + 7 на учреждение </t>
  </si>
  <si>
    <t>Из расчета 1 на 2 пользователей + 7 на учреждение</t>
  </si>
  <si>
    <t>Стоимость услуг связи в год (руб.)</t>
  </si>
  <si>
    <t>Картридж для цветного  МФУ А3</t>
  </si>
  <si>
    <t>комп. (количество цветов в соответствии с характеристиками МФУ)</t>
  </si>
  <si>
    <t>Услуги по поддержке интернет-сайта www.шумское.рф на 12 мес</t>
  </si>
  <si>
    <t xml:space="preserve">Исходя из  требуемого номинала на сумму не более 10 000,00 в год </t>
  </si>
  <si>
    <t>Не более 10 на 1 сотрудника</t>
  </si>
  <si>
    <t xml:space="preserve">Клейкая лента </t>
  </si>
  <si>
    <t>Корректоры а ассотрименте</t>
  </si>
  <si>
    <t>Скобки для степлера, мал.        ( уп.1000 шт.)</t>
  </si>
  <si>
    <t>Скобки для степлера, бол.          ( уп.1000 шт.)</t>
  </si>
  <si>
    <t>Тетради в ассортименте</t>
  </si>
  <si>
    <t xml:space="preserve">Салфетка для монитора, упак </t>
  </si>
  <si>
    <t xml:space="preserve">Мыло жидкое </t>
  </si>
  <si>
    <t xml:space="preserve">Губка для мытья посуды уп. </t>
  </si>
  <si>
    <t xml:space="preserve">Гель дизенфицирующий чистящий шт. </t>
  </si>
  <si>
    <t>Бумага туалетная (двухслойная)/ 4 шт в уп.</t>
  </si>
  <si>
    <t xml:space="preserve">Средство для мытья стекол </t>
  </si>
  <si>
    <t>Тряпка для мытья полов</t>
  </si>
  <si>
    <t>Швабра мытья полов</t>
  </si>
  <si>
    <t>Прочие  носители информации , исходя из фактической потребности</t>
  </si>
  <si>
    <t>5 раз в год для 1 единицы оргтехники</t>
  </si>
  <si>
    <t>5 раза в год для 1 единицы оргтехники</t>
  </si>
  <si>
    <t>Иные ПО, не поименованные выше или дополнительные версии установленного ПО</t>
  </si>
  <si>
    <t>30 000,00  в год</t>
  </si>
  <si>
    <t>30 000,00 в год</t>
  </si>
  <si>
    <t>Не более 30 на учреждение</t>
  </si>
  <si>
    <t xml:space="preserve">от "31"июля 2020 №162                     </t>
  </si>
  <si>
    <t>Оказание услуг по обращению с твердыми коммунальными отходами</t>
  </si>
  <si>
    <t>Оказание услуг по техническому обслуживанию инженерных сетей</t>
  </si>
  <si>
    <t xml:space="preserve">21. Норматив затрат топлива на автотранспорт </t>
  </si>
  <si>
    <t>Бензин</t>
  </si>
  <si>
    <t>Количество автомобилей</t>
  </si>
  <si>
    <t>Количество литров в год</t>
  </si>
  <si>
    <t>Максимально допустимая цена за год на учреждение (руб.)</t>
  </si>
  <si>
    <t>18. Норматив количества и цены канцелярских принадлежностей и иные товары</t>
  </si>
  <si>
    <t xml:space="preserve">22. Норматив затрат на прочие услуги связанные с техническим обслуживанием, 
ремонтом и эксплуатацией здания администрации
</t>
  </si>
  <si>
    <t>№                   п/п</t>
  </si>
  <si>
    <t>Прочие  услуги связанные с техническим обслуживанием, ремонтом и эксплуатацией здания администрации</t>
  </si>
  <si>
    <t>Услуги по экстренному выезду наряда вневедомственной охранысети</t>
  </si>
  <si>
    <t>13. Норматив затрат на услуги нотариуса и адвоката</t>
  </si>
  <si>
    <t xml:space="preserve">Не более 300 000,00 </t>
  </si>
  <si>
    <t>Услуги по техническому обслуживанию и ремонту  системы пожарной сигнализации</t>
  </si>
  <si>
    <t>Мотокоса</t>
  </si>
  <si>
    <t>Триммер бензиновый</t>
  </si>
  <si>
    <t>Неисключительные права использования Программы "СБИС ЭО-Базовый, Бюджет"</t>
  </si>
  <si>
    <t xml:space="preserve"> в соответствии с установленными тарифами, но не более 180 000,00 руб.</t>
  </si>
  <si>
    <t>Не более 25 000,00</t>
  </si>
  <si>
    <t xml:space="preserve">23. Норматив затрат на услуг по проведению независимой экспертизы нормативных правовых актов
</t>
  </si>
  <si>
    <t>Оказание услуг по проведению независимой экспертизы нормативных правовых актов</t>
  </si>
  <si>
    <t>3 года</t>
  </si>
  <si>
    <t xml:space="preserve">3 года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</si>
</sst>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16" xfId="0" applyFont="1" applyFill="1" applyBorder="1" applyAlignment="1">
      <alignment horizontal="center" vertical="top"/>
    </xf>
    <xf numFmtId="0" fontId="9" fillId="2" borderId="38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0" fontId="9" fillId="2" borderId="39" xfId="0" applyFont="1" applyFill="1" applyBorder="1" applyAlignment="1">
      <alignment vertical="top" wrapText="1"/>
    </xf>
    <xf numFmtId="0" fontId="10" fillId="2" borderId="18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16" xfId="0" applyFont="1" applyFill="1" applyBorder="1" applyAlignment="1">
      <alignment horizontal="center" vertical="top"/>
    </xf>
    <xf numFmtId="0" fontId="9" fillId="0" borderId="38" xfId="0" applyFont="1" applyFill="1" applyBorder="1" applyAlignment="1">
      <alignment horizontal="center" vertical="top"/>
    </xf>
    <xf numFmtId="0" fontId="9" fillId="0" borderId="48" xfId="0" applyFont="1" applyFill="1" applyBorder="1" applyAlignment="1">
      <alignment horizontal="center" vertical="top"/>
    </xf>
    <xf numFmtId="0" fontId="9" fillId="0" borderId="46" xfId="0" applyFont="1" applyFill="1" applyBorder="1" applyAlignment="1">
      <alignment horizontal="center" vertical="top"/>
    </xf>
    <xf numFmtId="0" fontId="10" fillId="0" borderId="0" xfId="0" applyFont="1" applyFill="1"/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center" vertical="top" wrapText="1"/>
    </xf>
    <xf numFmtId="0" fontId="9" fillId="0" borderId="40" xfId="0" applyFont="1" applyFill="1" applyBorder="1" applyAlignment="1">
      <alignment vertical="top" wrapText="1"/>
    </xf>
    <xf numFmtId="0" fontId="9" fillId="0" borderId="38" xfId="0" applyFont="1" applyFill="1" applyBorder="1" applyAlignment="1">
      <alignment horizontal="center" vertical="top"/>
    </xf>
    <xf numFmtId="0" fontId="10" fillId="0" borderId="39" xfId="0" applyFont="1" applyFill="1" applyBorder="1" applyAlignment="1">
      <alignment horizontal="center" vertical="top" wrapText="1"/>
    </xf>
    <xf numFmtId="2" fontId="10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" vertical="top"/>
    </xf>
    <xf numFmtId="0" fontId="9" fillId="0" borderId="16" xfId="0" applyFont="1" applyFill="1" applyBorder="1" applyAlignment="1">
      <alignment horizontal="center" vertical="top" wrapText="1"/>
    </xf>
    <xf numFmtId="0" fontId="9" fillId="0" borderId="48" xfId="0" applyFont="1" applyFill="1" applyBorder="1" applyAlignment="1">
      <alignment horizontal="center"/>
    </xf>
    <xf numFmtId="0" fontId="9" fillId="0" borderId="39" xfId="0" applyFont="1" applyFill="1" applyBorder="1" applyAlignment="1">
      <alignment vertical="top" wrapText="1"/>
    </xf>
    <xf numFmtId="0" fontId="9" fillId="0" borderId="38" xfId="0" applyFont="1" applyFill="1" applyBorder="1" applyAlignment="1">
      <alignment horizontal="center" vertical="top"/>
    </xf>
    <xf numFmtId="0" fontId="9" fillId="2" borderId="38" xfId="0" applyFont="1" applyFill="1" applyBorder="1" applyAlignment="1">
      <alignment horizontal="center" vertical="top"/>
    </xf>
    <xf numFmtId="0" fontId="9" fillId="2" borderId="4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48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/>
    </xf>
    <xf numFmtId="0" fontId="9" fillId="0" borderId="0" xfId="0" applyFont="1" applyFill="1" applyBorder="1" applyAlignment="1">
      <alignment vertical="top" wrapText="1"/>
    </xf>
    <xf numFmtId="0" fontId="9" fillId="0" borderId="38" xfId="0" applyFont="1" applyFill="1" applyBorder="1" applyAlignment="1">
      <alignment horizontal="center" vertical="top"/>
    </xf>
    <xf numFmtId="2" fontId="9" fillId="0" borderId="0" xfId="0" applyNumberFormat="1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4" fontId="10" fillId="2" borderId="0" xfId="0" applyNumberFormat="1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2" fontId="10" fillId="0" borderId="0" xfId="0" applyNumberFormat="1" applyFont="1" applyFill="1" applyBorder="1" applyAlignment="1">
      <alignment horizontal="center" vertical="top" wrapText="1"/>
    </xf>
    <xf numFmtId="0" fontId="1" fillId="4" borderId="0" xfId="0" applyFont="1" applyFill="1"/>
    <xf numFmtId="0" fontId="10" fillId="0" borderId="1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9" fillId="0" borderId="38" xfId="0" applyFont="1" applyFill="1" applyBorder="1" applyAlignment="1">
      <alignment horizontal="center" vertical="top"/>
    </xf>
    <xf numFmtId="0" fontId="9" fillId="2" borderId="16" xfId="0" applyFont="1" applyFill="1" applyBorder="1" applyAlignment="1">
      <alignment horizontal="center" vertical="top"/>
    </xf>
    <xf numFmtId="0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vertical="top"/>
    </xf>
    <xf numFmtId="0" fontId="13" fillId="2" borderId="4" xfId="0" applyFont="1" applyFill="1" applyBorder="1" applyAlignment="1">
      <alignment horizontal="center" vertical="top" wrapText="1"/>
    </xf>
    <xf numFmtId="0" fontId="9" fillId="2" borderId="4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 vertical="top" wrapText="1"/>
    </xf>
    <xf numFmtId="4" fontId="13" fillId="2" borderId="19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/>
    </xf>
    <xf numFmtId="0" fontId="2" fillId="0" borderId="0" xfId="0" applyFont="1" applyFill="1"/>
    <xf numFmtId="2" fontId="10" fillId="0" borderId="53" xfId="0" applyNumberFormat="1" applyFont="1" applyFill="1" applyBorder="1" applyAlignment="1">
      <alignment horizontal="center" vertical="top" wrapText="1"/>
    </xf>
    <xf numFmtId="0" fontId="10" fillId="0" borderId="5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9" fillId="0" borderId="38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53" xfId="0" applyFont="1" applyFill="1" applyBorder="1" applyAlignment="1">
      <alignment vertical="top" wrapText="1"/>
    </xf>
    <xf numFmtId="0" fontId="16" fillId="0" borderId="53" xfId="0" applyFont="1" applyBorder="1"/>
    <xf numFmtId="0" fontId="10" fillId="0" borderId="53" xfId="0" applyFont="1" applyFill="1" applyBorder="1" applyAlignment="1">
      <alignment horizontal="center" vertical="top" wrapText="1"/>
    </xf>
    <xf numFmtId="0" fontId="10" fillId="0" borderId="54" xfId="0" applyFont="1" applyFill="1" applyBorder="1" applyAlignment="1">
      <alignment horizontal="center" vertical="top" wrapText="1"/>
    </xf>
    <xf numFmtId="0" fontId="10" fillId="0" borderId="55" xfId="0" applyFont="1" applyFill="1" applyBorder="1" applyAlignment="1">
      <alignment horizontal="center" vertical="top" wrapText="1"/>
    </xf>
    <xf numFmtId="0" fontId="10" fillId="0" borderId="56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4" fontId="10" fillId="2" borderId="53" xfId="0" applyNumberFormat="1" applyFont="1" applyFill="1" applyBorder="1" applyAlignment="1">
      <alignment horizontal="center" vertical="top" wrapText="1"/>
    </xf>
    <xf numFmtId="0" fontId="16" fillId="2" borderId="53" xfId="0" applyFont="1" applyFill="1" applyBorder="1"/>
    <xf numFmtId="0" fontId="9" fillId="0" borderId="8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vertical="top" wrapText="1"/>
    </xf>
    <xf numFmtId="0" fontId="12" fillId="0" borderId="38" xfId="0" applyFont="1" applyFill="1" applyBorder="1" applyAlignment="1">
      <alignment vertical="top" wrapText="1"/>
    </xf>
    <xf numFmtId="4" fontId="9" fillId="2" borderId="38" xfId="0" applyNumberFormat="1" applyFont="1" applyFill="1" applyBorder="1" applyAlignment="1">
      <alignment horizontal="center" vertical="top" wrapText="1"/>
    </xf>
    <xf numFmtId="4" fontId="9" fillId="2" borderId="8" xfId="0" applyNumberFormat="1" applyFont="1" applyFill="1" applyBorder="1" applyAlignment="1">
      <alignment horizontal="center" vertical="top" wrapText="1"/>
    </xf>
    <xf numFmtId="4" fontId="9" fillId="2" borderId="7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9" fillId="0" borderId="17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4" fontId="9" fillId="2" borderId="37" xfId="0" applyNumberFormat="1" applyFont="1" applyFill="1" applyBorder="1" applyAlignment="1">
      <alignment horizontal="center" vertical="top" wrapText="1"/>
    </xf>
    <xf numFmtId="4" fontId="9" fillId="2" borderId="49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2" fontId="10" fillId="0" borderId="27" xfId="0" applyNumberFormat="1" applyFont="1" applyFill="1" applyBorder="1" applyAlignment="1">
      <alignment horizontal="center" vertical="top" wrapText="1"/>
    </xf>
    <xf numFmtId="2" fontId="10" fillId="0" borderId="26" xfId="0" applyNumberFormat="1" applyFont="1" applyFill="1" applyBorder="1" applyAlignment="1">
      <alignment horizontal="center" vertical="top" wrapText="1"/>
    </xf>
    <xf numFmtId="2" fontId="10" fillId="0" borderId="4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2" fontId="9" fillId="2" borderId="8" xfId="0" applyNumberFormat="1" applyFont="1" applyFill="1" applyBorder="1" applyAlignment="1">
      <alignment horizontal="center" vertical="top" wrapText="1"/>
    </xf>
    <xf numFmtId="2" fontId="9" fillId="2" borderId="6" xfId="0" applyNumberFormat="1" applyFont="1" applyFill="1" applyBorder="1" applyAlignment="1">
      <alignment horizontal="center" vertical="top" wrapText="1"/>
    </xf>
    <xf numFmtId="2" fontId="9" fillId="2" borderId="17" xfId="0" applyNumberFormat="1" applyFont="1" applyFill="1" applyBorder="1" applyAlignment="1">
      <alignment horizontal="center" vertical="top" wrapText="1"/>
    </xf>
    <xf numFmtId="0" fontId="9" fillId="0" borderId="37" xfId="0" applyFont="1" applyFill="1" applyBorder="1" applyAlignment="1">
      <alignment vertical="top" wrapText="1"/>
    </xf>
    <xf numFmtId="0" fontId="9" fillId="0" borderId="35" xfId="0" applyFont="1" applyFill="1" applyBorder="1" applyAlignment="1">
      <alignment vertical="top" wrapText="1"/>
    </xf>
    <xf numFmtId="0" fontId="9" fillId="0" borderId="36" xfId="0" applyFont="1" applyFill="1" applyBorder="1" applyAlignment="1">
      <alignment vertical="top" wrapText="1"/>
    </xf>
    <xf numFmtId="0" fontId="10" fillId="2" borderId="37" xfId="0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horizontal="center" vertical="top" wrapText="1"/>
    </xf>
    <xf numFmtId="0" fontId="10" fillId="2" borderId="36" xfId="0" applyFont="1" applyFill="1" applyBorder="1" applyAlignment="1">
      <alignment horizontal="center" vertical="top" wrapText="1"/>
    </xf>
    <xf numFmtId="2" fontId="10" fillId="2" borderId="37" xfId="0" applyNumberFormat="1" applyFont="1" applyFill="1" applyBorder="1" applyAlignment="1">
      <alignment horizontal="center" vertical="top" wrapText="1"/>
    </xf>
    <xf numFmtId="2" fontId="10" fillId="2" borderId="35" xfId="0" applyNumberFormat="1" applyFont="1" applyFill="1" applyBorder="1" applyAlignment="1">
      <alignment horizontal="center" vertical="top" wrapText="1"/>
    </xf>
    <xf numFmtId="2" fontId="10" fillId="2" borderId="49" xfId="0" applyNumberFormat="1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top" wrapText="1"/>
    </xf>
    <xf numFmtId="0" fontId="9" fillId="0" borderId="31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9" fillId="0" borderId="30" xfId="0" applyFont="1" applyFill="1" applyBorder="1" applyAlignment="1">
      <alignment horizontal="center" vertical="top" wrapText="1"/>
    </xf>
    <xf numFmtId="0" fontId="9" fillId="0" borderId="31" xfId="0" applyFont="1" applyFill="1" applyBorder="1" applyAlignment="1">
      <alignment vertical="top" wrapText="1"/>
    </xf>
    <xf numFmtId="0" fontId="9" fillId="0" borderId="29" xfId="0" applyFont="1" applyFill="1" applyBorder="1" applyAlignment="1">
      <alignment vertical="top" wrapText="1"/>
    </xf>
    <xf numFmtId="0" fontId="9" fillId="0" borderId="30" xfId="0" applyFont="1" applyFill="1" applyBorder="1" applyAlignment="1">
      <alignment vertical="top" wrapText="1"/>
    </xf>
    <xf numFmtId="0" fontId="12" fillId="0" borderId="31" xfId="0" applyFont="1" applyFill="1" applyBorder="1" applyAlignment="1">
      <alignment vertical="top" wrapText="1"/>
    </xf>
    <xf numFmtId="0" fontId="12" fillId="0" borderId="30" xfId="0" applyFont="1" applyFill="1" applyBorder="1" applyAlignment="1">
      <alignment vertical="top" wrapText="1"/>
    </xf>
    <xf numFmtId="0" fontId="9" fillId="0" borderId="32" xfId="0" applyFont="1" applyFill="1" applyBorder="1" applyAlignment="1">
      <alignment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top" wrapText="1"/>
    </xf>
    <xf numFmtId="4" fontId="9" fillId="2" borderId="17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10" fillId="0" borderId="40" xfId="0" applyFont="1" applyFill="1" applyBorder="1" applyAlignment="1">
      <alignment horizontal="center" vertical="top" wrapText="1"/>
    </xf>
    <xf numFmtId="0" fontId="10" fillId="0" borderId="31" xfId="0" applyFont="1" applyFill="1" applyBorder="1" applyAlignment="1">
      <alignment horizontal="center" vertical="top" wrapText="1"/>
    </xf>
    <xf numFmtId="0" fontId="10" fillId="0" borderId="29" xfId="0" applyFont="1" applyFill="1" applyBorder="1" applyAlignment="1">
      <alignment horizontal="center" vertical="top" wrapText="1"/>
    </xf>
    <xf numFmtId="0" fontId="10" fillId="0" borderId="32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top" wrapText="1"/>
    </xf>
    <xf numFmtId="0" fontId="9" fillId="2" borderId="38" xfId="0" applyFont="1" applyFill="1" applyBorder="1" applyAlignment="1">
      <alignment vertical="top" wrapText="1"/>
    </xf>
    <xf numFmtId="0" fontId="12" fillId="2" borderId="38" xfId="0" applyFont="1" applyFill="1" applyBorder="1" applyAlignment="1">
      <alignment horizontal="center" vertical="top" wrapText="1"/>
    </xf>
    <xf numFmtId="2" fontId="12" fillId="2" borderId="27" xfId="0" applyNumberFormat="1" applyFont="1" applyFill="1" applyBorder="1" applyAlignment="1">
      <alignment horizontal="center" vertical="top" wrapText="1"/>
    </xf>
    <xf numFmtId="2" fontId="12" fillId="2" borderId="26" xfId="0" applyNumberFormat="1" applyFont="1" applyFill="1" applyBorder="1" applyAlignment="1">
      <alignment horizontal="center" vertical="top" wrapText="1"/>
    </xf>
    <xf numFmtId="2" fontId="12" fillId="2" borderId="42" xfId="0" applyNumberFormat="1" applyFont="1" applyFill="1" applyBorder="1" applyAlignment="1">
      <alignment horizontal="center" vertical="top" wrapText="1"/>
    </xf>
    <xf numFmtId="2" fontId="12" fillId="2" borderId="5" xfId="0" applyNumberFormat="1" applyFont="1" applyFill="1" applyBorder="1" applyAlignment="1">
      <alignment horizontal="center" vertical="top" wrapText="1"/>
    </xf>
    <xf numFmtId="2" fontId="12" fillId="2" borderId="3" xfId="0" applyNumberFormat="1" applyFont="1" applyFill="1" applyBorder="1" applyAlignment="1">
      <alignment horizontal="center" vertical="top" wrapText="1"/>
    </xf>
    <xf numFmtId="2" fontId="12" fillId="2" borderId="15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9" fillId="0" borderId="14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0" fontId="9" fillId="0" borderId="5" xfId="0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8" fillId="0" borderId="2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2" fillId="2" borderId="27" xfId="0" applyFont="1" applyFill="1" applyBorder="1" applyAlignment="1">
      <alignment horizontal="center" vertical="top" wrapText="1"/>
    </xf>
    <xf numFmtId="0" fontId="12" fillId="2" borderId="26" xfId="0" applyFont="1" applyFill="1" applyBorder="1" applyAlignment="1">
      <alignment horizontal="center" vertical="top" wrapText="1"/>
    </xf>
    <xf numFmtId="0" fontId="12" fillId="2" borderId="25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9" fillId="2" borderId="14" xfId="0" applyFont="1" applyFill="1" applyBorder="1"/>
    <xf numFmtId="0" fontId="10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/>
    <xf numFmtId="0" fontId="9" fillId="2" borderId="12" xfId="0" applyFont="1" applyFill="1" applyBorder="1"/>
    <xf numFmtId="0" fontId="9" fillId="2" borderId="5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10" fillId="2" borderId="11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9" fillId="2" borderId="4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2" fontId="9" fillId="2" borderId="37" xfId="0" applyNumberFormat="1" applyFont="1" applyFill="1" applyBorder="1" applyAlignment="1">
      <alignment horizontal="center" vertical="top" wrapText="1"/>
    </xf>
    <xf numFmtId="2" fontId="9" fillId="2" borderId="36" xfId="0" applyNumberFormat="1" applyFont="1" applyFill="1" applyBorder="1" applyAlignment="1">
      <alignment horizontal="center" vertical="top" wrapText="1"/>
    </xf>
    <xf numFmtId="0" fontId="9" fillId="0" borderId="4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4" fontId="13" fillId="2" borderId="26" xfId="0" applyNumberFormat="1" applyFont="1" applyFill="1" applyBorder="1" applyAlignment="1">
      <alignment horizontal="center" vertical="top" wrapText="1"/>
    </xf>
    <xf numFmtId="4" fontId="13" fillId="2" borderId="42" xfId="0" applyNumberFormat="1" applyFont="1" applyFill="1" applyBorder="1" applyAlignment="1">
      <alignment horizontal="center" vertical="top" wrapText="1"/>
    </xf>
    <xf numFmtId="4" fontId="13" fillId="2" borderId="3" xfId="0" applyNumberFormat="1" applyFont="1" applyFill="1" applyBorder="1" applyAlignment="1">
      <alignment horizontal="center" vertical="top" wrapText="1"/>
    </xf>
    <xf numFmtId="4" fontId="13" fillId="2" borderId="15" xfId="0" applyNumberFormat="1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top" wrapText="1"/>
    </xf>
    <xf numFmtId="0" fontId="9" fillId="2" borderId="40" xfId="0" applyFont="1" applyFill="1" applyBorder="1" applyAlignment="1">
      <alignment horizontal="center" vertical="top" wrapText="1"/>
    </xf>
    <xf numFmtId="0" fontId="9" fillId="2" borderId="38" xfId="0" applyFont="1" applyFill="1" applyBorder="1" applyAlignment="1">
      <alignment horizontal="center" vertical="top" wrapText="1"/>
    </xf>
    <xf numFmtId="0" fontId="10" fillId="2" borderId="40" xfId="0" applyFont="1" applyFill="1" applyBorder="1" applyAlignment="1">
      <alignment horizontal="center" vertical="top" wrapText="1"/>
    </xf>
    <xf numFmtId="0" fontId="10" fillId="2" borderId="38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top" wrapText="1"/>
    </xf>
    <xf numFmtId="0" fontId="10" fillId="0" borderId="22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39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 wrapText="1"/>
    </xf>
    <xf numFmtId="0" fontId="9" fillId="0" borderId="37" xfId="0" applyFont="1" applyFill="1" applyBorder="1" applyAlignment="1">
      <alignment horizontal="center" vertical="top" wrapText="1"/>
    </xf>
    <xf numFmtId="0" fontId="9" fillId="0" borderId="35" xfId="0" applyFont="1" applyFill="1" applyBorder="1" applyAlignment="1">
      <alignment horizontal="center" vertical="top" wrapText="1"/>
    </xf>
    <xf numFmtId="0" fontId="9" fillId="0" borderId="36" xfId="0" applyFont="1" applyFill="1" applyBorder="1" applyAlignment="1">
      <alignment horizontal="center" vertical="top" wrapText="1"/>
    </xf>
    <xf numFmtId="0" fontId="9" fillId="0" borderId="37" xfId="0" applyFont="1" applyFill="1" applyBorder="1" applyAlignment="1">
      <alignment horizontal="center" wrapText="1"/>
    </xf>
    <xf numFmtId="0" fontId="9" fillId="0" borderId="35" xfId="0" applyFont="1" applyFill="1" applyBorder="1" applyAlignment="1">
      <alignment horizontal="center" wrapText="1"/>
    </xf>
    <xf numFmtId="0" fontId="9" fillId="0" borderId="36" xfId="0" applyFont="1" applyFill="1" applyBorder="1" applyAlignment="1">
      <alignment horizontal="center" wrapText="1"/>
    </xf>
    <xf numFmtId="4" fontId="9" fillId="2" borderId="37" xfId="0" applyNumberFormat="1" applyFont="1" applyFill="1" applyBorder="1" applyAlignment="1">
      <alignment horizontal="center" vertical="top"/>
    </xf>
    <xf numFmtId="4" fontId="9" fillId="2" borderId="35" xfId="0" applyNumberFormat="1" applyFont="1" applyFill="1" applyBorder="1" applyAlignment="1">
      <alignment horizontal="center" vertical="top"/>
    </xf>
    <xf numFmtId="4" fontId="9" fillId="2" borderId="49" xfId="0" applyNumberFormat="1" applyFont="1" applyFill="1" applyBorder="1" applyAlignment="1">
      <alignment horizontal="center" vertical="top"/>
    </xf>
    <xf numFmtId="4" fontId="10" fillId="2" borderId="10" xfId="0" applyNumberFormat="1" applyFont="1" applyFill="1" applyBorder="1" applyAlignment="1">
      <alignment horizontal="center" vertical="top" wrapText="1"/>
    </xf>
    <xf numFmtId="4" fontId="10" fillId="2" borderId="11" xfId="0" applyNumberFormat="1" applyFont="1" applyFill="1" applyBorder="1" applyAlignment="1">
      <alignment horizontal="center" vertical="top" wrapText="1"/>
    </xf>
    <xf numFmtId="4" fontId="10" fillId="2" borderId="13" xfId="0" applyNumberFormat="1" applyFont="1" applyFill="1" applyBorder="1" applyAlignment="1">
      <alignment horizontal="center" vertical="top" wrapText="1"/>
    </xf>
    <xf numFmtId="4" fontId="10" fillId="2" borderId="5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4" fontId="10" fillId="2" borderId="15" xfId="0" applyNumberFormat="1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center" vertical="top" wrapText="1"/>
    </xf>
    <xf numFmtId="0" fontId="9" fillId="2" borderId="38" xfId="0" applyFont="1" applyFill="1" applyBorder="1" applyAlignment="1">
      <alignment horizontal="center" vertical="top"/>
    </xf>
    <xf numFmtId="2" fontId="9" fillId="2" borderId="38" xfId="0" applyNumberFormat="1" applyFont="1" applyFill="1" applyBorder="1" applyAlignment="1">
      <alignment horizontal="center" vertical="top" wrapText="1"/>
    </xf>
    <xf numFmtId="0" fontId="10" fillId="0" borderId="44" xfId="0" applyFont="1" applyFill="1" applyBorder="1" applyAlignment="1">
      <alignment horizontal="center" vertical="top" wrapText="1"/>
    </xf>
    <xf numFmtId="0" fontId="10" fillId="0" borderId="45" xfId="0" applyFont="1" applyFill="1" applyBorder="1" applyAlignment="1">
      <alignment horizontal="center" vertical="top" wrapText="1"/>
    </xf>
    <xf numFmtId="4" fontId="10" fillId="2" borderId="38" xfId="0" applyNumberFormat="1" applyFont="1" applyFill="1" applyBorder="1" applyAlignment="1">
      <alignment horizontal="center" vertical="top" wrapText="1"/>
    </xf>
    <xf numFmtId="4" fontId="10" fillId="2" borderId="45" xfId="0" applyNumberFormat="1" applyFont="1" applyFill="1" applyBorder="1" applyAlignment="1">
      <alignment horizontal="center" vertical="top" wrapText="1"/>
    </xf>
    <xf numFmtId="0" fontId="13" fillId="2" borderId="41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vertical="top" wrapText="1"/>
    </xf>
    <xf numFmtId="0" fontId="11" fillId="2" borderId="26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3" fillId="2" borderId="27" xfId="0" applyFont="1" applyFill="1" applyBorder="1" applyAlignment="1">
      <alignment horizontal="center" vertical="top" wrapText="1"/>
    </xf>
    <xf numFmtId="0" fontId="13" fillId="2" borderId="26" xfId="0" applyFont="1" applyFill="1" applyBorder="1" applyAlignment="1">
      <alignment horizontal="center" vertical="top" wrapText="1"/>
    </xf>
    <xf numFmtId="0" fontId="13" fillId="2" borderId="25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0" borderId="41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vertical="top" wrapText="1"/>
    </xf>
    <xf numFmtId="0" fontId="11" fillId="0" borderId="26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3" fillId="0" borderId="27" xfId="0" applyFont="1" applyFill="1" applyBorder="1" applyAlignment="1">
      <alignment horizontal="center" vertical="top" wrapText="1"/>
    </xf>
    <xf numFmtId="0" fontId="13" fillId="0" borderId="26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2" fontId="13" fillId="0" borderId="26" xfId="0" applyNumberFormat="1" applyFont="1" applyFill="1" applyBorder="1" applyAlignment="1">
      <alignment horizontal="center" vertical="top" wrapText="1"/>
    </xf>
    <xf numFmtId="2" fontId="13" fillId="0" borderId="42" xfId="0" applyNumberFormat="1" applyFont="1" applyFill="1" applyBorder="1" applyAlignment="1">
      <alignment horizontal="center" vertical="top" wrapText="1"/>
    </xf>
    <xf numFmtId="2" fontId="13" fillId="0" borderId="3" xfId="0" applyNumberFormat="1" applyFont="1" applyFill="1" applyBorder="1" applyAlignment="1">
      <alignment horizontal="center" vertical="top" wrapText="1"/>
    </xf>
    <xf numFmtId="2" fontId="13" fillId="0" borderId="15" xfId="0" applyNumberFormat="1" applyFont="1" applyFill="1" applyBorder="1" applyAlignment="1">
      <alignment horizontal="center" vertical="top" wrapText="1"/>
    </xf>
    <xf numFmtId="0" fontId="10" fillId="0" borderId="41" xfId="0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vertical="top" wrapText="1"/>
    </xf>
    <xf numFmtId="0" fontId="9" fillId="0" borderId="26" xfId="0" applyFont="1" applyFill="1" applyBorder="1" applyAlignment="1">
      <alignment vertical="top" wrapText="1"/>
    </xf>
    <xf numFmtId="0" fontId="9" fillId="0" borderId="25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10" fillId="2" borderId="27" xfId="0" applyFont="1" applyFill="1" applyBorder="1" applyAlignment="1">
      <alignment horizontal="center" vertical="top" wrapText="1"/>
    </xf>
    <xf numFmtId="0" fontId="10" fillId="2" borderId="26" xfId="0" applyFont="1" applyFill="1" applyBorder="1" applyAlignment="1">
      <alignment horizontal="center" vertical="top" wrapText="1"/>
    </xf>
    <xf numFmtId="0" fontId="10" fillId="2" borderId="25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4" fontId="10" fillId="2" borderId="27" xfId="0" applyNumberFormat="1" applyFont="1" applyFill="1" applyBorder="1" applyAlignment="1">
      <alignment horizontal="center" vertical="top" wrapText="1"/>
    </xf>
    <xf numFmtId="4" fontId="10" fillId="2" borderId="26" xfId="0" applyNumberFormat="1" applyFont="1" applyFill="1" applyBorder="1" applyAlignment="1">
      <alignment horizontal="center" vertical="top" wrapText="1"/>
    </xf>
    <xf numFmtId="4" fontId="10" fillId="2" borderId="42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top" wrapText="1"/>
    </xf>
    <xf numFmtId="0" fontId="9" fillId="0" borderId="45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top"/>
    </xf>
    <xf numFmtId="2" fontId="9" fillId="2" borderId="27" xfId="0" applyNumberFormat="1" applyFont="1" applyFill="1" applyBorder="1" applyAlignment="1">
      <alignment horizontal="center" vertical="top" wrapText="1"/>
    </xf>
    <xf numFmtId="2" fontId="9" fillId="2" borderId="26" xfId="0" applyNumberFormat="1" applyFont="1" applyFill="1" applyBorder="1" applyAlignment="1">
      <alignment horizontal="center" vertical="top" wrapText="1"/>
    </xf>
    <xf numFmtId="2" fontId="9" fillId="2" borderId="25" xfId="0" applyNumberFormat="1" applyFont="1" applyFill="1" applyBorder="1" applyAlignment="1">
      <alignment horizontal="center" vertical="top" wrapText="1"/>
    </xf>
    <xf numFmtId="2" fontId="9" fillId="2" borderId="2" xfId="0" applyNumberFormat="1" applyFont="1" applyFill="1" applyBorder="1" applyAlignment="1">
      <alignment horizontal="center" vertical="top" wrapText="1"/>
    </xf>
    <xf numFmtId="2" fontId="9" fillId="2" borderId="0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2" fontId="9" fillId="2" borderId="5" xfId="0" applyNumberFormat="1" applyFont="1" applyFill="1" applyBorder="1" applyAlignment="1">
      <alignment horizontal="center" vertical="top" wrapText="1"/>
    </xf>
    <xf numFmtId="2" fontId="9" fillId="2" borderId="3" xfId="0" applyNumberFormat="1" applyFont="1" applyFill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9" fillId="2" borderId="50" xfId="0" applyFont="1" applyFill="1" applyBorder="1" applyAlignment="1">
      <alignment horizontal="center" vertical="top"/>
    </xf>
    <xf numFmtId="0" fontId="9" fillId="2" borderId="51" xfId="0" applyFont="1" applyFill="1" applyBorder="1" applyAlignment="1">
      <alignment horizontal="center" vertical="top"/>
    </xf>
    <xf numFmtId="0" fontId="9" fillId="2" borderId="52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9" fillId="0" borderId="42" xfId="0" applyFont="1" applyFill="1" applyBorder="1" applyAlignment="1">
      <alignment horizontal="center" vertical="top" wrapText="1"/>
    </xf>
    <xf numFmtId="0" fontId="0" fillId="2" borderId="7" xfId="0" applyFill="1" applyBorder="1"/>
    <xf numFmtId="4" fontId="9" fillId="2" borderId="27" xfId="0" applyNumberFormat="1" applyFont="1" applyFill="1" applyBorder="1" applyAlignment="1">
      <alignment horizontal="center" vertical="top" wrapText="1"/>
    </xf>
    <xf numFmtId="4" fontId="9" fillId="2" borderId="25" xfId="0" applyNumberFormat="1" applyFont="1" applyFill="1" applyBorder="1" applyAlignment="1">
      <alignment horizontal="center" vertical="top" wrapText="1"/>
    </xf>
    <xf numFmtId="4" fontId="9" fillId="2" borderId="5" xfId="0" applyNumberFormat="1" applyFont="1" applyFill="1" applyBorder="1" applyAlignment="1">
      <alignment horizontal="center" vertical="top" wrapText="1"/>
    </xf>
    <xf numFmtId="4" fontId="9" fillId="2" borderId="4" xfId="0" applyNumberFormat="1" applyFont="1" applyFill="1" applyBorder="1" applyAlignment="1">
      <alignment horizontal="center" vertical="top" wrapText="1"/>
    </xf>
    <xf numFmtId="0" fontId="9" fillId="2" borderId="38" xfId="0" applyFont="1" applyFill="1" applyBorder="1" applyAlignment="1">
      <alignment vertical="center" wrapText="1"/>
    </xf>
    <xf numFmtId="0" fontId="9" fillId="2" borderId="46" xfId="0" applyFont="1" applyFill="1" applyBorder="1" applyAlignment="1">
      <alignment vertical="center" wrapText="1"/>
    </xf>
    <xf numFmtId="0" fontId="9" fillId="2" borderId="46" xfId="0" applyFont="1" applyFill="1" applyBorder="1" applyAlignment="1">
      <alignment vertical="top" wrapText="1"/>
    </xf>
    <xf numFmtId="0" fontId="12" fillId="2" borderId="46" xfId="0" applyFont="1" applyFill="1" applyBorder="1" applyAlignment="1">
      <alignment horizontal="center" vertical="top" wrapText="1"/>
    </xf>
    <xf numFmtId="4" fontId="9" fillId="2" borderId="46" xfId="0" applyNumberFormat="1" applyFont="1" applyFill="1" applyBorder="1" applyAlignment="1">
      <alignment horizontal="center" vertical="top" wrapText="1"/>
    </xf>
    <xf numFmtId="0" fontId="9" fillId="2" borderId="45" xfId="0" applyFont="1" applyFill="1" applyBorder="1" applyAlignment="1">
      <alignment horizontal="center" vertical="top" wrapText="1"/>
    </xf>
    <xf numFmtId="0" fontId="9" fillId="2" borderId="46" xfId="0" applyFont="1" applyFill="1" applyBorder="1" applyAlignment="1">
      <alignment horizontal="center" vertical="top" wrapText="1"/>
    </xf>
    <xf numFmtId="0" fontId="9" fillId="2" borderId="47" xfId="0" applyFont="1" applyFill="1" applyBorder="1" applyAlignment="1">
      <alignment horizontal="center" vertical="top" wrapText="1"/>
    </xf>
    <xf numFmtId="0" fontId="9" fillId="2" borderId="40" xfId="0" applyFont="1" applyFill="1" applyBorder="1" applyAlignment="1">
      <alignment vertical="top" wrapText="1"/>
    </xf>
    <xf numFmtId="0" fontId="9" fillId="0" borderId="40" xfId="0" applyFont="1" applyFill="1" applyBorder="1" applyAlignment="1">
      <alignment vertical="top" wrapText="1"/>
    </xf>
    <xf numFmtId="0" fontId="9" fillId="0" borderId="44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vertical="top"/>
    </xf>
    <xf numFmtId="0" fontId="9" fillId="2" borderId="6" xfId="0" applyFont="1" applyFill="1" applyBorder="1" applyAlignment="1">
      <alignment vertical="top"/>
    </xf>
    <xf numFmtId="0" fontId="9" fillId="2" borderId="7" xfId="0" applyFont="1" applyFill="1" applyBorder="1" applyAlignment="1">
      <alignment vertical="top"/>
    </xf>
    <xf numFmtId="0" fontId="9" fillId="2" borderId="27" xfId="0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top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/>
    </xf>
    <xf numFmtId="0" fontId="9" fillId="2" borderId="20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21" xfId="0" applyFont="1" applyFill="1" applyBorder="1" applyAlignment="1">
      <alignment vertical="top" wrapText="1"/>
    </xf>
    <xf numFmtId="0" fontId="9" fillId="2" borderId="22" xfId="0" applyFont="1" applyFill="1" applyBorder="1" applyAlignment="1">
      <alignment vertical="top" wrapText="1"/>
    </xf>
    <xf numFmtId="0" fontId="9" fillId="2" borderId="23" xfId="0" applyFont="1" applyFill="1" applyBorder="1" applyAlignment="1">
      <alignment vertical="top" wrapText="1"/>
    </xf>
    <xf numFmtId="4" fontId="9" fillId="2" borderId="22" xfId="0" applyNumberFormat="1" applyFont="1" applyFill="1" applyBorder="1" applyAlignment="1">
      <alignment horizontal="center" vertical="top" wrapText="1"/>
    </xf>
    <xf numFmtId="4" fontId="9" fillId="2" borderId="24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/>
    </xf>
    <xf numFmtId="0" fontId="9" fillId="2" borderId="19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9" fillId="2" borderId="34" xfId="0" applyFont="1" applyFill="1" applyBorder="1" applyAlignment="1">
      <alignment horizontal="center" vertical="top" wrapText="1"/>
    </xf>
    <xf numFmtId="0" fontId="9" fillId="2" borderId="35" xfId="0" applyFont="1" applyFill="1" applyBorder="1" applyAlignment="1">
      <alignment horizontal="center" vertical="top" wrapText="1"/>
    </xf>
    <xf numFmtId="0" fontId="9" fillId="2" borderId="36" xfId="0" applyFont="1" applyFill="1" applyBorder="1" applyAlignment="1">
      <alignment horizontal="center" vertical="top" wrapText="1"/>
    </xf>
    <xf numFmtId="0" fontId="9" fillId="2" borderId="37" xfId="0" applyFont="1" applyFill="1" applyBorder="1" applyAlignment="1">
      <alignment horizontal="center" vertical="top" wrapText="1"/>
    </xf>
    <xf numFmtId="0" fontId="9" fillId="0" borderId="32" xfId="0" applyFont="1" applyFill="1" applyBorder="1" applyAlignment="1">
      <alignment horizontal="center" vertical="top" wrapText="1"/>
    </xf>
    <xf numFmtId="0" fontId="9" fillId="2" borderId="3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2" fontId="9" fillId="2" borderId="21" xfId="0" applyNumberFormat="1" applyFont="1" applyFill="1" applyBorder="1" applyAlignment="1">
      <alignment horizontal="center" vertical="top" wrapText="1"/>
    </xf>
    <xf numFmtId="2" fontId="9" fillId="2" borderId="22" xfId="0" applyNumberFormat="1" applyFont="1" applyFill="1" applyBorder="1" applyAlignment="1">
      <alignment horizontal="center" vertical="top" wrapText="1"/>
    </xf>
    <xf numFmtId="2" fontId="9" fillId="2" borderId="23" xfId="0" applyNumberFormat="1" applyFont="1" applyFill="1" applyBorder="1" applyAlignment="1">
      <alignment horizontal="center" vertical="top" wrapText="1"/>
    </xf>
    <xf numFmtId="0" fontId="9" fillId="2" borderId="42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15" xfId="0" applyFont="1" applyFill="1" applyBorder="1" applyAlignment="1">
      <alignment vertical="top" wrapText="1"/>
    </xf>
    <xf numFmtId="2" fontId="9" fillId="0" borderId="8" xfId="0" applyNumberFormat="1" applyFont="1" applyFill="1" applyBorder="1" applyAlignment="1">
      <alignment horizontal="center" vertical="top" wrapText="1"/>
    </xf>
    <xf numFmtId="2" fontId="9" fillId="0" borderId="6" xfId="0" applyNumberFormat="1" applyFont="1" applyFill="1" applyBorder="1" applyAlignment="1">
      <alignment horizontal="center" vertical="top" wrapText="1"/>
    </xf>
    <xf numFmtId="2" fontId="9" fillId="0" borderId="7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9" fillId="0" borderId="10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 vertical="top" wrapText="1"/>
    </xf>
    <xf numFmtId="0" fontId="9" fillId="2" borderId="31" xfId="0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0" borderId="28" xfId="0" applyFont="1" applyFill="1" applyBorder="1" applyAlignment="1">
      <alignment horizontal="center" vertical="top" wrapText="1"/>
    </xf>
    <xf numFmtId="0" fontId="10" fillId="0" borderId="48" xfId="0" applyFont="1" applyFill="1" applyBorder="1" applyAlignment="1">
      <alignment horizontal="center" vertical="top" wrapText="1"/>
    </xf>
    <xf numFmtId="0" fontId="9" fillId="0" borderId="46" xfId="0" applyFont="1" applyFill="1" applyBorder="1" applyAlignment="1">
      <alignment vertical="top" wrapText="1"/>
    </xf>
    <xf numFmtId="0" fontId="10" fillId="2" borderId="46" xfId="0" applyFont="1" applyFill="1" applyBorder="1" applyAlignment="1">
      <alignment horizontal="center" vertical="top" wrapText="1"/>
    </xf>
    <xf numFmtId="4" fontId="10" fillId="2" borderId="46" xfId="0" applyNumberFormat="1" applyFont="1" applyFill="1" applyBorder="1" applyAlignment="1">
      <alignment horizontal="center" vertical="top" wrapText="1"/>
    </xf>
    <xf numFmtId="4" fontId="10" fillId="2" borderId="47" xfId="0" applyNumberFormat="1" applyFont="1" applyFill="1" applyBorder="1" applyAlignment="1">
      <alignment horizontal="center" vertical="top" wrapText="1"/>
    </xf>
    <xf numFmtId="0" fontId="9" fillId="0" borderId="40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1" fontId="1" fillId="0" borderId="50" xfId="0" applyNumberFormat="1" applyFont="1" applyFill="1" applyBorder="1" applyAlignment="1">
      <alignment horizontal="center" vertical="top"/>
    </xf>
    <xf numFmtId="1" fontId="1" fillId="0" borderId="52" xfId="0" applyNumberFormat="1" applyFont="1" applyFill="1" applyBorder="1" applyAlignment="1">
      <alignment horizontal="center" vertical="top"/>
    </xf>
    <xf numFmtId="0" fontId="9" fillId="2" borderId="27" xfId="0" applyFont="1" applyFill="1" applyBorder="1" applyAlignment="1">
      <alignment vertical="top" wrapText="1"/>
    </xf>
    <xf numFmtId="0" fontId="9" fillId="2" borderId="26" xfId="0" applyFont="1" applyFill="1" applyBorder="1" applyAlignment="1">
      <alignment vertical="top" wrapText="1"/>
    </xf>
    <xf numFmtId="0" fontId="9" fillId="2" borderId="25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4" fontId="9" fillId="2" borderId="26" xfId="0" applyNumberFormat="1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9" fillId="2" borderId="3" xfId="0" applyNumberFormat="1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horizontal="left" vertical="top" wrapText="1"/>
    </xf>
    <xf numFmtId="0" fontId="11" fillId="2" borderId="26" xfId="0" applyFont="1" applyFill="1" applyBorder="1" applyAlignment="1">
      <alignment horizontal="left" vertical="top" wrapText="1"/>
    </xf>
    <xf numFmtId="0" fontId="11" fillId="2" borderId="2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4" fontId="13" fillId="2" borderId="27" xfId="0" applyNumberFormat="1" applyFont="1" applyFill="1" applyBorder="1" applyAlignment="1">
      <alignment horizontal="center" vertical="top" wrapText="1"/>
    </xf>
    <xf numFmtId="0" fontId="10" fillId="0" borderId="34" xfId="0" applyFont="1" applyFill="1" applyBorder="1" applyAlignment="1">
      <alignment horizontal="center" vertical="top" wrapText="1"/>
    </xf>
    <xf numFmtId="0" fontId="10" fillId="0" borderId="35" xfId="0" applyFont="1" applyFill="1" applyBorder="1" applyAlignment="1">
      <alignment horizontal="center" vertical="top" wrapText="1"/>
    </xf>
    <xf numFmtId="0" fontId="10" fillId="0" borderId="49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2" fillId="0" borderId="38" xfId="0" applyFont="1" applyFill="1" applyBorder="1" applyAlignment="1">
      <alignment horizontal="center" vertical="top" wrapText="1"/>
    </xf>
    <xf numFmtId="0" fontId="10" fillId="0" borderId="46" xfId="0" applyFont="1" applyFill="1" applyBorder="1" applyAlignment="1">
      <alignment horizontal="center" vertical="top" wrapText="1"/>
    </xf>
    <xf numFmtId="4" fontId="10" fillId="2" borderId="21" xfId="0" applyNumberFormat="1" applyFont="1" applyFill="1" applyBorder="1" applyAlignment="1">
      <alignment horizontal="center" vertical="top" wrapText="1"/>
    </xf>
    <xf numFmtId="4" fontId="10" fillId="2" borderId="22" xfId="0" applyNumberFormat="1" applyFont="1" applyFill="1" applyBorder="1" applyAlignment="1">
      <alignment horizontal="center" vertical="top" wrapText="1"/>
    </xf>
    <xf numFmtId="4" fontId="10" fillId="2" borderId="24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0" fillId="2" borderId="43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2" fontId="10" fillId="0" borderId="8" xfId="0" applyNumberFormat="1" applyFont="1" applyFill="1" applyBorder="1" applyAlignment="1">
      <alignment horizontal="center" vertical="top" wrapText="1"/>
    </xf>
    <xf numFmtId="2" fontId="10" fillId="0" borderId="6" xfId="0" applyNumberFormat="1" applyFont="1" applyFill="1" applyBorder="1" applyAlignment="1">
      <alignment horizontal="center" vertical="top" wrapText="1"/>
    </xf>
    <xf numFmtId="2" fontId="10" fillId="0" borderId="7" xfId="0" applyNumberFormat="1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/>
    </xf>
    <xf numFmtId="0" fontId="9" fillId="2" borderId="41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3" fontId="10" fillId="0" borderId="53" xfId="0" applyNumberFormat="1" applyFont="1" applyFill="1" applyBorder="1" applyAlignment="1">
      <alignment horizontal="center" vertical="top" wrapText="1"/>
    </xf>
    <xf numFmtId="0" fontId="16" fillId="0" borderId="53" xfId="0" applyFont="1" applyFill="1" applyBorder="1"/>
    <xf numFmtId="4" fontId="10" fillId="0" borderId="53" xfId="0" applyNumberFormat="1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horizontal="center" vertical="top" wrapText="1"/>
    </xf>
    <xf numFmtId="4" fontId="9" fillId="0" borderId="17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4" fontId="9" fillId="0" borderId="7" xfId="0" applyNumberFormat="1" applyFont="1" applyFill="1" applyBorder="1" applyAlignment="1">
      <alignment horizontal="center" vertical="top" wrapText="1"/>
    </xf>
    <xf numFmtId="2" fontId="9" fillId="0" borderId="37" xfId="0" applyNumberFormat="1" applyFont="1" applyFill="1" applyBorder="1" applyAlignment="1">
      <alignment horizontal="center" vertical="top" wrapText="1"/>
    </xf>
    <xf numFmtId="2" fontId="9" fillId="0" borderId="35" xfId="0" applyNumberFormat="1" applyFont="1" applyFill="1" applyBorder="1" applyAlignment="1">
      <alignment horizontal="center" vertical="top" wrapText="1"/>
    </xf>
    <xf numFmtId="2" fontId="9" fillId="0" borderId="49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4" fontId="13" fillId="0" borderId="8" xfId="0" applyNumberFormat="1" applyFont="1" applyFill="1" applyBorder="1" applyAlignment="1">
      <alignment horizontal="center" vertical="top" wrapText="1"/>
    </xf>
    <xf numFmtId="4" fontId="13" fillId="0" borderId="6" xfId="0" applyNumberFormat="1" applyFont="1" applyFill="1" applyBorder="1" applyAlignment="1">
      <alignment horizontal="center" vertical="top" wrapText="1"/>
    </xf>
    <xf numFmtId="4" fontId="13" fillId="0" borderId="7" xfId="0" applyNumberFormat="1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horizontal="center" vertical="top" wrapText="1"/>
    </xf>
    <xf numFmtId="4" fontId="10" fillId="0" borderId="1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EB348"/>
  <sheetViews>
    <sheetView tabSelected="1" topLeftCell="A352" zoomScaleNormal="100" workbookViewId="0">
      <selection activeCell="O142" sqref="O142"/>
    </sheetView>
  </sheetViews>
  <sheetFormatPr defaultColWidth="8.85546875" defaultRowHeight="15"/>
  <cols>
    <col min="1" max="1" width="4.7109375" style="1" customWidth="1"/>
    <col min="2" max="2" width="6.5703125" style="1" customWidth="1"/>
    <col min="3" max="3" width="8.7109375" style="1" customWidth="1"/>
    <col min="4" max="4" width="13.85546875" style="1" customWidth="1"/>
    <col min="5" max="5" width="7" style="1" customWidth="1"/>
    <col min="6" max="6" width="8.85546875" style="1" customWidth="1"/>
    <col min="7" max="7" width="3.85546875" style="1" customWidth="1"/>
    <col min="8" max="8" width="4.28515625" style="1" customWidth="1"/>
    <col min="9" max="9" width="7.5703125" style="1" customWidth="1"/>
    <col min="10" max="10" width="6" style="1" customWidth="1"/>
    <col min="11" max="11" width="6.7109375" style="1" customWidth="1"/>
    <col min="12" max="12" width="6.140625" style="1" customWidth="1"/>
    <col min="13" max="13" width="14.140625" style="1" customWidth="1"/>
    <col min="14" max="14" width="12.28515625" style="2" hidden="1" customWidth="1"/>
    <col min="15" max="15" width="115.42578125" style="1" customWidth="1"/>
    <col min="16" max="16384" width="8.85546875" style="1"/>
  </cols>
  <sheetData>
    <row r="1" spans="1:15" ht="15.75">
      <c r="I1" s="20"/>
      <c r="J1" s="20"/>
      <c r="K1" s="20"/>
      <c r="L1" s="20"/>
      <c r="M1" s="20"/>
      <c r="N1" s="2" t="s">
        <v>78</v>
      </c>
    </row>
    <row r="2" spans="1:15" ht="15.75">
      <c r="A2" s="4"/>
      <c r="B2" s="4"/>
      <c r="C2" s="4"/>
      <c r="D2" s="4"/>
      <c r="E2" s="4"/>
      <c r="F2" s="4"/>
      <c r="G2" s="4"/>
      <c r="H2" s="476"/>
      <c r="I2" s="477" t="s">
        <v>0</v>
      </c>
      <c r="J2" s="477"/>
      <c r="K2" s="477"/>
      <c r="L2" s="477"/>
      <c r="M2" s="477"/>
      <c r="N2" s="5"/>
    </row>
    <row r="3" spans="1:15" ht="15.75">
      <c r="A3" s="4"/>
      <c r="B3" s="4"/>
      <c r="C3" s="4"/>
      <c r="D3" s="4"/>
      <c r="E3" s="4"/>
      <c r="F3" s="4"/>
      <c r="G3" s="4"/>
      <c r="H3" s="477" t="s">
        <v>136</v>
      </c>
      <c r="I3" s="477"/>
      <c r="J3" s="477"/>
      <c r="K3" s="477"/>
      <c r="L3" s="477"/>
      <c r="M3" s="477"/>
      <c r="N3" s="5"/>
    </row>
    <row r="4" spans="1:15" ht="15.75">
      <c r="A4" s="4"/>
      <c r="B4" s="4"/>
      <c r="C4" s="4"/>
      <c r="D4" s="4"/>
      <c r="E4" s="4"/>
      <c r="F4" s="4"/>
      <c r="G4" s="4"/>
      <c r="H4" s="478"/>
      <c r="I4" s="477" t="s">
        <v>214</v>
      </c>
      <c r="J4" s="477"/>
      <c r="K4" s="477"/>
      <c r="L4" s="477"/>
      <c r="M4" s="477"/>
      <c r="N4" s="5"/>
    </row>
    <row r="5" spans="1:15" ht="15.75">
      <c r="A5" s="4"/>
      <c r="B5" s="4"/>
      <c r="C5" s="4"/>
      <c r="D5" s="4"/>
      <c r="E5" s="4"/>
      <c r="F5" s="4"/>
      <c r="G5" s="4"/>
      <c r="H5" s="477" t="s">
        <v>213</v>
      </c>
      <c r="I5" s="477"/>
      <c r="J5" s="477"/>
      <c r="K5" s="477"/>
      <c r="L5" s="477"/>
      <c r="M5" s="477"/>
      <c r="N5" s="5"/>
      <c r="O5" s="69"/>
    </row>
    <row r="6" spans="1:15" ht="15.75">
      <c r="A6" s="4"/>
      <c r="B6" s="4"/>
      <c r="C6" s="4"/>
      <c r="D6" s="4"/>
      <c r="E6" s="4"/>
      <c r="F6" s="4"/>
      <c r="G6" s="4"/>
      <c r="H6" s="476"/>
      <c r="I6" s="477" t="s">
        <v>1</v>
      </c>
      <c r="J6" s="477"/>
      <c r="K6" s="477"/>
      <c r="L6" s="477"/>
      <c r="M6" s="477"/>
      <c r="N6" s="5"/>
    </row>
    <row r="7" spans="1:15" ht="15.75">
      <c r="A7" s="4"/>
      <c r="B7" s="4"/>
      <c r="C7" s="4"/>
      <c r="D7" s="4"/>
      <c r="E7" s="4"/>
      <c r="F7" s="4"/>
      <c r="G7" s="4"/>
      <c r="H7" s="476"/>
      <c r="I7" s="479" t="s">
        <v>290</v>
      </c>
      <c r="J7" s="479"/>
      <c r="K7" s="479"/>
      <c r="L7" s="479"/>
      <c r="M7" s="479"/>
      <c r="N7" s="5"/>
    </row>
    <row r="8" spans="1:15">
      <c r="A8" s="4"/>
      <c r="B8" s="4"/>
      <c r="C8" s="4"/>
      <c r="D8" s="4"/>
      <c r="E8" s="4"/>
      <c r="F8" s="4"/>
      <c r="G8" s="4"/>
      <c r="H8" s="476"/>
      <c r="I8" s="480" t="s">
        <v>137</v>
      </c>
      <c r="J8" s="480"/>
      <c r="K8" s="480"/>
      <c r="L8" s="480"/>
      <c r="M8" s="480"/>
      <c r="N8" s="5"/>
    </row>
    <row r="9" spans="1: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</row>
    <row r="10" spans="1:15" ht="20.25">
      <c r="A10" s="408" t="s">
        <v>2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5"/>
    </row>
    <row r="11" spans="1:15" ht="15.75">
      <c r="A11" s="410" t="s">
        <v>228</v>
      </c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5"/>
    </row>
    <row r="12" spans="1:15" ht="15.75">
      <c r="A12" s="410" t="s">
        <v>3</v>
      </c>
      <c r="B12" s="410"/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5"/>
    </row>
    <row r="13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</row>
    <row r="14" spans="1: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</row>
    <row r="15" spans="1:15" ht="18.75">
      <c r="A15" s="464" t="s">
        <v>4</v>
      </c>
      <c r="B15" s="464"/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6"/>
    </row>
    <row r="16" spans="1:15" ht="18.75">
      <c r="A16" s="464" t="s">
        <v>5</v>
      </c>
      <c r="B16" s="464"/>
      <c r="C16" s="464"/>
      <c r="D16" s="464"/>
      <c r="E16" s="464"/>
      <c r="F16" s="464"/>
      <c r="G16" s="464"/>
      <c r="H16" s="464"/>
      <c r="I16" s="464"/>
      <c r="J16" s="464"/>
      <c r="K16" s="464"/>
      <c r="L16" s="464"/>
      <c r="M16" s="464"/>
      <c r="N16" s="6"/>
    </row>
    <row r="17" spans="1:15" ht="15.75" thickBo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/>
    </row>
    <row r="18" spans="1:15">
      <c r="A18" s="197" t="s">
        <v>7</v>
      </c>
      <c r="B18" s="199" t="s">
        <v>8</v>
      </c>
      <c r="C18" s="205"/>
      <c r="D18" s="354"/>
      <c r="E18" s="199" t="s">
        <v>9</v>
      </c>
      <c r="F18" s="205"/>
      <c r="G18" s="354"/>
      <c r="H18" s="199" t="s">
        <v>13</v>
      </c>
      <c r="I18" s="205"/>
      <c r="J18" s="354"/>
      <c r="K18" s="205" t="s">
        <v>10</v>
      </c>
      <c r="L18" s="205"/>
      <c r="M18" s="206"/>
      <c r="N18" s="6"/>
    </row>
    <row r="19" spans="1:15" ht="35.25" customHeight="1">
      <c r="A19" s="320"/>
      <c r="B19" s="207"/>
      <c r="C19" s="208"/>
      <c r="D19" s="310"/>
      <c r="E19" s="207"/>
      <c r="F19" s="208"/>
      <c r="G19" s="310"/>
      <c r="H19" s="207"/>
      <c r="I19" s="208"/>
      <c r="J19" s="310"/>
      <c r="K19" s="208"/>
      <c r="L19" s="208"/>
      <c r="M19" s="209"/>
      <c r="N19" s="6"/>
    </row>
    <row r="20" spans="1:15" ht="25.5" customHeight="1">
      <c r="A20" s="8">
        <v>1</v>
      </c>
      <c r="B20" s="363" t="s">
        <v>11</v>
      </c>
      <c r="C20" s="364"/>
      <c r="D20" s="365"/>
      <c r="E20" s="419">
        <v>1</v>
      </c>
      <c r="F20" s="420"/>
      <c r="G20" s="421"/>
      <c r="H20" s="419">
        <v>1</v>
      </c>
      <c r="I20" s="420"/>
      <c r="J20" s="421"/>
      <c r="K20" s="419">
        <v>1</v>
      </c>
      <c r="L20" s="420"/>
      <c r="M20" s="474"/>
      <c r="N20" s="6"/>
    </row>
    <row r="21" spans="1:15" ht="16.5" customHeight="1">
      <c r="A21" s="376">
        <v>2</v>
      </c>
      <c r="B21" s="378" t="s">
        <v>139</v>
      </c>
      <c r="C21" s="379"/>
      <c r="D21" s="380"/>
      <c r="E21" s="369" t="s">
        <v>14</v>
      </c>
      <c r="F21" s="370"/>
      <c r="G21" s="371"/>
      <c r="H21" s="369" t="s">
        <v>14</v>
      </c>
      <c r="I21" s="370"/>
      <c r="J21" s="371"/>
      <c r="K21" s="370" t="s">
        <v>14</v>
      </c>
      <c r="L21" s="370"/>
      <c r="M21" s="387"/>
      <c r="N21" s="6"/>
    </row>
    <row r="22" spans="1:15">
      <c r="A22" s="376"/>
      <c r="B22" s="378"/>
      <c r="C22" s="379"/>
      <c r="D22" s="380"/>
      <c r="E22" s="369"/>
      <c r="F22" s="370"/>
      <c r="G22" s="371"/>
      <c r="H22" s="369"/>
      <c r="I22" s="370"/>
      <c r="J22" s="371"/>
      <c r="K22" s="370"/>
      <c r="L22" s="370"/>
      <c r="M22" s="387"/>
      <c r="N22" s="6"/>
    </row>
    <row r="23" spans="1:15" ht="27.95" customHeight="1" thickBot="1">
      <c r="A23" s="377"/>
      <c r="B23" s="381"/>
      <c r="C23" s="382"/>
      <c r="D23" s="383"/>
      <c r="E23" s="372"/>
      <c r="F23" s="373"/>
      <c r="G23" s="374"/>
      <c r="H23" s="372"/>
      <c r="I23" s="373"/>
      <c r="J23" s="374"/>
      <c r="K23" s="373"/>
      <c r="L23" s="373"/>
      <c r="M23" s="388"/>
      <c r="N23" s="6"/>
    </row>
    <row r="24" spans="1: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6"/>
    </row>
    <row r="25" spans="1: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6"/>
    </row>
    <row r="26" spans="1:15" s="2" customFormat="1" ht="18.75">
      <c r="A26" s="386" t="s">
        <v>215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6"/>
    </row>
    <row r="27" spans="1:15" s="2" customFormat="1" ht="10.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6"/>
    </row>
    <row r="28" spans="1:15" s="2" customFormat="1" ht="15" customHeight="1">
      <c r="A28" s="197" t="s">
        <v>7</v>
      </c>
      <c r="B28" s="199" t="s">
        <v>8</v>
      </c>
      <c r="C28" s="205"/>
      <c r="D28" s="354"/>
      <c r="E28" s="355" t="s">
        <v>15</v>
      </c>
      <c r="F28" s="357"/>
      <c r="G28" s="355" t="s">
        <v>16</v>
      </c>
      <c r="H28" s="357"/>
      <c r="I28" s="411" t="s">
        <v>163</v>
      </c>
      <c r="J28" s="412"/>
      <c r="K28" s="413"/>
      <c r="L28" s="401" t="s">
        <v>30</v>
      </c>
      <c r="M28" s="402"/>
      <c r="N28" s="6"/>
    </row>
    <row r="29" spans="1:15" s="2" customFormat="1" ht="44.25" customHeight="1">
      <c r="A29" s="320"/>
      <c r="B29" s="207"/>
      <c r="C29" s="208"/>
      <c r="D29" s="310"/>
      <c r="E29" s="358"/>
      <c r="F29" s="360"/>
      <c r="G29" s="358"/>
      <c r="H29" s="360"/>
      <c r="I29" s="304"/>
      <c r="J29" s="305"/>
      <c r="K29" s="306"/>
      <c r="L29" s="403"/>
      <c r="M29" s="404"/>
      <c r="N29" s="6"/>
    </row>
    <row r="30" spans="1:15" s="2" customFormat="1" ht="22.7" customHeight="1">
      <c r="A30" s="8">
        <v>1</v>
      </c>
      <c r="B30" s="363" t="s">
        <v>11</v>
      </c>
      <c r="C30" s="364"/>
      <c r="D30" s="365"/>
      <c r="E30" s="141" t="s">
        <v>17</v>
      </c>
      <c r="F30" s="143"/>
      <c r="G30" s="141">
        <v>1</v>
      </c>
      <c r="H30" s="143"/>
      <c r="I30" s="405">
        <v>15000</v>
      </c>
      <c r="J30" s="406"/>
      <c r="K30" s="407"/>
      <c r="L30" s="141" t="s">
        <v>18</v>
      </c>
      <c r="M30" s="375"/>
      <c r="N30" s="6"/>
      <c r="O30" s="65"/>
    </row>
    <row r="31" spans="1:15" s="2" customFormat="1" ht="15" customHeight="1">
      <c r="A31" s="475">
        <v>2</v>
      </c>
      <c r="B31" s="437" t="s">
        <v>12</v>
      </c>
      <c r="C31" s="438"/>
      <c r="D31" s="439"/>
      <c r="E31" s="366" t="s">
        <v>17</v>
      </c>
      <c r="F31" s="368"/>
      <c r="G31" s="366">
        <v>1</v>
      </c>
      <c r="H31" s="368"/>
      <c r="I31" s="322">
        <v>40000</v>
      </c>
      <c r="J31" s="323"/>
      <c r="K31" s="324"/>
      <c r="L31" s="366" t="s">
        <v>18</v>
      </c>
      <c r="M31" s="400"/>
      <c r="N31" s="6"/>
    </row>
    <row r="32" spans="1:15" s="2" customFormat="1">
      <c r="A32" s="376"/>
      <c r="B32" s="378"/>
      <c r="C32" s="379"/>
      <c r="D32" s="380"/>
      <c r="E32" s="369"/>
      <c r="F32" s="371"/>
      <c r="G32" s="369"/>
      <c r="H32" s="371"/>
      <c r="I32" s="325"/>
      <c r="J32" s="326"/>
      <c r="K32" s="327"/>
      <c r="L32" s="369"/>
      <c r="M32" s="387"/>
      <c r="N32" s="6"/>
    </row>
    <row r="33" spans="1:14" s="2" customFormat="1" ht="15.75" thickBot="1">
      <c r="A33" s="377"/>
      <c r="B33" s="381"/>
      <c r="C33" s="382"/>
      <c r="D33" s="383"/>
      <c r="E33" s="372"/>
      <c r="F33" s="374"/>
      <c r="G33" s="372"/>
      <c r="H33" s="374"/>
      <c r="I33" s="397"/>
      <c r="J33" s="398"/>
      <c r="K33" s="399"/>
      <c r="L33" s="372"/>
      <c r="M33" s="388"/>
      <c r="N33" s="6"/>
    </row>
    <row r="34" spans="1:1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6"/>
    </row>
    <row r="35" spans="1:1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6"/>
    </row>
    <row r="36" spans="1:14" ht="18.75">
      <c r="A36" s="386" t="s">
        <v>216</v>
      </c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6"/>
    </row>
    <row r="37" spans="1:1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6"/>
    </row>
    <row r="38" spans="1:14" ht="40.700000000000003" customHeight="1">
      <c r="A38" s="181" t="s">
        <v>217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4"/>
    </row>
    <row r="39" spans="1:14" ht="15.75" thickBo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4"/>
    </row>
    <row r="40" spans="1:14" ht="30" customHeight="1">
      <c r="A40" s="414" t="s">
        <v>20</v>
      </c>
      <c r="B40" s="415"/>
      <c r="C40" s="415"/>
      <c r="D40" s="416"/>
      <c r="E40" s="417" t="s">
        <v>21</v>
      </c>
      <c r="F40" s="415"/>
      <c r="G40" s="415"/>
      <c r="H40" s="416"/>
      <c r="I40" s="415" t="s">
        <v>264</v>
      </c>
      <c r="J40" s="415"/>
      <c r="K40" s="415"/>
      <c r="L40" s="415"/>
      <c r="M40" s="418"/>
      <c r="N40" s="14"/>
    </row>
    <row r="41" spans="1:14">
      <c r="A41" s="394" t="s">
        <v>23</v>
      </c>
      <c r="B41" s="395"/>
      <c r="C41" s="395"/>
      <c r="D41" s="395"/>
      <c r="E41" s="395"/>
      <c r="F41" s="395"/>
      <c r="G41" s="395"/>
      <c r="H41" s="395"/>
      <c r="I41" s="395"/>
      <c r="J41" s="395"/>
      <c r="K41" s="395"/>
      <c r="L41" s="395"/>
      <c r="M41" s="396"/>
      <c r="N41" s="14"/>
    </row>
    <row r="42" spans="1:14" ht="39" customHeight="1" thickBot="1">
      <c r="A42" s="389" t="s">
        <v>24</v>
      </c>
      <c r="B42" s="390"/>
      <c r="C42" s="390"/>
      <c r="D42" s="391"/>
      <c r="E42" s="392">
        <v>3</v>
      </c>
      <c r="F42" s="390"/>
      <c r="G42" s="390"/>
      <c r="H42" s="391"/>
      <c r="I42" s="384">
        <v>23642</v>
      </c>
      <c r="J42" s="384"/>
      <c r="K42" s="384"/>
      <c r="L42" s="384"/>
      <c r="M42" s="385"/>
      <c r="N42" s="14"/>
    </row>
    <row r="43" spans="1:14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4"/>
    </row>
    <row r="44" spans="1:14" ht="18.95" customHeight="1">
      <c r="A44" s="181" t="s">
        <v>218</v>
      </c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4"/>
    </row>
    <row r="45" spans="1:14" ht="15.75" thickBo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4"/>
    </row>
    <row r="46" spans="1:14" ht="30" customHeight="1">
      <c r="A46" s="422" t="s">
        <v>20</v>
      </c>
      <c r="B46" s="146"/>
      <c r="C46" s="146"/>
      <c r="D46" s="147"/>
      <c r="E46" s="145" t="s">
        <v>26</v>
      </c>
      <c r="F46" s="146"/>
      <c r="G46" s="146"/>
      <c r="H46" s="147"/>
      <c r="I46" s="146" t="s">
        <v>22</v>
      </c>
      <c r="J46" s="146"/>
      <c r="K46" s="146"/>
      <c r="L46" s="146"/>
      <c r="M46" s="393"/>
      <c r="N46" s="14"/>
    </row>
    <row r="47" spans="1:14">
      <c r="A47" s="394" t="s">
        <v>23</v>
      </c>
      <c r="B47" s="395"/>
      <c r="C47" s="395"/>
      <c r="D47" s="395"/>
      <c r="E47" s="395"/>
      <c r="F47" s="395"/>
      <c r="G47" s="395"/>
      <c r="H47" s="395"/>
      <c r="I47" s="395"/>
      <c r="J47" s="395"/>
      <c r="K47" s="395"/>
      <c r="L47" s="395"/>
      <c r="M47" s="396"/>
      <c r="N47" s="6"/>
    </row>
    <row r="48" spans="1:14" ht="30.75" customHeight="1" thickBot="1">
      <c r="A48" s="389" t="s">
        <v>27</v>
      </c>
      <c r="B48" s="390"/>
      <c r="C48" s="390"/>
      <c r="D48" s="391"/>
      <c r="E48" s="392">
        <v>1</v>
      </c>
      <c r="F48" s="390"/>
      <c r="G48" s="390"/>
      <c r="H48" s="391"/>
      <c r="I48" s="384">
        <v>4320</v>
      </c>
      <c r="J48" s="384"/>
      <c r="K48" s="384"/>
      <c r="L48" s="384"/>
      <c r="M48" s="385"/>
      <c r="N48" s="6" t="s">
        <v>69</v>
      </c>
    </row>
    <row r="49" spans="1:1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6"/>
    </row>
    <row r="50" spans="1:14" ht="18.95" customHeight="1">
      <c r="A50" s="319" t="s">
        <v>219</v>
      </c>
      <c r="B50" s="319"/>
      <c r="C50" s="319"/>
      <c r="D50" s="319"/>
      <c r="E50" s="319"/>
      <c r="F50" s="319"/>
      <c r="G50" s="319"/>
      <c r="H50" s="319"/>
      <c r="I50" s="319"/>
      <c r="J50" s="319"/>
      <c r="K50" s="319"/>
      <c r="L50" s="319"/>
      <c r="M50" s="319"/>
      <c r="N50" s="6"/>
    </row>
    <row r="51" spans="1:14" ht="18.9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6"/>
    </row>
    <row r="52" spans="1:14" ht="18.95" customHeight="1">
      <c r="A52" s="319" t="s">
        <v>220</v>
      </c>
      <c r="B52" s="319"/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6"/>
    </row>
    <row r="53" spans="1:14" ht="21" customHeight="1" thickBo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6"/>
    </row>
    <row r="54" spans="1:14">
      <c r="A54" s="197" t="s">
        <v>7</v>
      </c>
      <c r="B54" s="199" t="s">
        <v>8</v>
      </c>
      <c r="C54" s="205"/>
      <c r="D54" s="354"/>
      <c r="E54" s="355" t="s">
        <v>43</v>
      </c>
      <c r="F54" s="356"/>
      <c r="G54" s="357"/>
      <c r="H54" s="356" t="s">
        <v>140</v>
      </c>
      <c r="I54" s="356"/>
      <c r="J54" s="356"/>
      <c r="K54" s="356"/>
      <c r="L54" s="356"/>
      <c r="M54" s="361"/>
      <c r="N54" s="6"/>
    </row>
    <row r="55" spans="1:14" ht="42.6" customHeight="1">
      <c r="A55" s="320"/>
      <c r="B55" s="207"/>
      <c r="C55" s="208"/>
      <c r="D55" s="310"/>
      <c r="E55" s="358"/>
      <c r="F55" s="359"/>
      <c r="G55" s="360"/>
      <c r="H55" s="359"/>
      <c r="I55" s="359"/>
      <c r="J55" s="359"/>
      <c r="K55" s="359"/>
      <c r="L55" s="359"/>
      <c r="M55" s="362"/>
      <c r="N55" s="6"/>
    </row>
    <row r="56" spans="1:14" ht="93" customHeight="1">
      <c r="A56" s="8">
        <v>1</v>
      </c>
      <c r="B56" s="363" t="s">
        <v>11</v>
      </c>
      <c r="C56" s="364"/>
      <c r="D56" s="365"/>
      <c r="E56" s="366" t="s">
        <v>44</v>
      </c>
      <c r="F56" s="367"/>
      <c r="G56" s="368"/>
      <c r="H56" s="142" t="s">
        <v>229</v>
      </c>
      <c r="I56" s="142"/>
      <c r="J56" s="142"/>
      <c r="K56" s="142"/>
      <c r="L56" s="142"/>
      <c r="M56" s="375"/>
      <c r="N56" s="6" t="s">
        <v>121</v>
      </c>
    </row>
    <row r="57" spans="1:14">
      <c r="A57" s="376">
        <v>2</v>
      </c>
      <c r="B57" s="378" t="s">
        <v>28</v>
      </c>
      <c r="C57" s="379"/>
      <c r="D57" s="380"/>
      <c r="E57" s="369"/>
      <c r="F57" s="370"/>
      <c r="G57" s="371"/>
      <c r="H57" s="370" t="s">
        <v>229</v>
      </c>
      <c r="I57" s="370"/>
      <c r="J57" s="370"/>
      <c r="K57" s="370"/>
      <c r="L57" s="370"/>
      <c r="M57" s="387"/>
      <c r="N57" s="6"/>
    </row>
    <row r="58" spans="1:14">
      <c r="A58" s="376"/>
      <c r="B58" s="378"/>
      <c r="C58" s="379"/>
      <c r="D58" s="380"/>
      <c r="E58" s="369"/>
      <c r="F58" s="370"/>
      <c r="G58" s="371"/>
      <c r="H58" s="370"/>
      <c r="I58" s="370"/>
      <c r="J58" s="370"/>
      <c r="K58" s="370"/>
      <c r="L58" s="370"/>
      <c r="M58" s="387"/>
      <c r="N58" s="6"/>
    </row>
    <row r="59" spans="1:14" ht="68.25" customHeight="1" thickBot="1">
      <c r="A59" s="377"/>
      <c r="B59" s="381"/>
      <c r="C59" s="382"/>
      <c r="D59" s="383"/>
      <c r="E59" s="372"/>
      <c r="F59" s="373"/>
      <c r="G59" s="374"/>
      <c r="H59" s="373"/>
      <c r="I59" s="373"/>
      <c r="J59" s="373"/>
      <c r="K59" s="373"/>
      <c r="L59" s="373"/>
      <c r="M59" s="388"/>
      <c r="N59" s="6"/>
    </row>
    <row r="60" spans="1:1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6"/>
    </row>
    <row r="61" spans="1:14" s="2" customFormat="1" ht="18.95" customHeight="1">
      <c r="A61" s="319" t="s">
        <v>221</v>
      </c>
      <c r="B61" s="319"/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319"/>
      <c r="N61" s="6"/>
    </row>
    <row r="62" spans="1:14" s="2" customFormat="1" ht="15.75" thickBo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6"/>
    </row>
    <row r="63" spans="1:14" s="2" customFormat="1" ht="15" customHeight="1">
      <c r="A63" s="197" t="s">
        <v>7</v>
      </c>
      <c r="B63" s="199" t="s">
        <v>8</v>
      </c>
      <c r="C63" s="205"/>
      <c r="D63" s="354"/>
      <c r="E63" s="355" t="s">
        <v>29</v>
      </c>
      <c r="F63" s="356"/>
      <c r="G63" s="357"/>
      <c r="H63" s="356" t="s">
        <v>45</v>
      </c>
      <c r="I63" s="356"/>
      <c r="J63" s="356"/>
      <c r="K63" s="356"/>
      <c r="L63" s="356"/>
      <c r="M63" s="361"/>
      <c r="N63" s="6"/>
    </row>
    <row r="64" spans="1:14" s="2" customFormat="1" ht="28.5" customHeight="1">
      <c r="A64" s="320"/>
      <c r="B64" s="207"/>
      <c r="C64" s="208"/>
      <c r="D64" s="310"/>
      <c r="E64" s="358"/>
      <c r="F64" s="359"/>
      <c r="G64" s="360"/>
      <c r="H64" s="359"/>
      <c r="I64" s="359"/>
      <c r="J64" s="359"/>
      <c r="K64" s="359"/>
      <c r="L64" s="359"/>
      <c r="M64" s="362"/>
      <c r="N64" s="6"/>
    </row>
    <row r="65" spans="1:14" s="2" customFormat="1" ht="96" customHeight="1">
      <c r="A65" s="8">
        <v>1</v>
      </c>
      <c r="B65" s="363" t="s">
        <v>11</v>
      </c>
      <c r="C65" s="364"/>
      <c r="D65" s="365"/>
      <c r="E65" s="366" t="s">
        <v>44</v>
      </c>
      <c r="F65" s="367"/>
      <c r="G65" s="368"/>
      <c r="H65" s="142" t="s">
        <v>229</v>
      </c>
      <c r="I65" s="142"/>
      <c r="J65" s="142"/>
      <c r="K65" s="142"/>
      <c r="L65" s="142"/>
      <c r="M65" s="375"/>
      <c r="N65" s="6"/>
    </row>
    <row r="66" spans="1:14" s="2" customFormat="1" ht="15" customHeight="1">
      <c r="A66" s="376">
        <v>2</v>
      </c>
      <c r="B66" s="378" t="s">
        <v>28</v>
      </c>
      <c r="C66" s="379"/>
      <c r="D66" s="380"/>
      <c r="E66" s="369"/>
      <c r="F66" s="370"/>
      <c r="G66" s="371"/>
      <c r="H66" s="370" t="s">
        <v>229</v>
      </c>
      <c r="I66" s="370"/>
      <c r="J66" s="370"/>
      <c r="K66" s="370"/>
      <c r="L66" s="370"/>
      <c r="M66" s="387"/>
      <c r="N66" s="6"/>
    </row>
    <row r="67" spans="1:14" s="2" customFormat="1">
      <c r="A67" s="376"/>
      <c r="B67" s="378"/>
      <c r="C67" s="379"/>
      <c r="D67" s="380"/>
      <c r="E67" s="369"/>
      <c r="F67" s="370"/>
      <c r="G67" s="371"/>
      <c r="H67" s="370"/>
      <c r="I67" s="370"/>
      <c r="J67" s="370"/>
      <c r="K67" s="370"/>
      <c r="L67" s="370"/>
      <c r="M67" s="387"/>
      <c r="N67" s="6"/>
    </row>
    <row r="68" spans="1:14" s="2" customFormat="1" ht="63" customHeight="1" thickBot="1">
      <c r="A68" s="377"/>
      <c r="B68" s="381"/>
      <c r="C68" s="382"/>
      <c r="D68" s="383"/>
      <c r="E68" s="372"/>
      <c r="F68" s="373"/>
      <c r="G68" s="374"/>
      <c r="H68" s="373"/>
      <c r="I68" s="373"/>
      <c r="J68" s="373"/>
      <c r="K68" s="373"/>
      <c r="L68" s="373"/>
      <c r="M68" s="388"/>
      <c r="N68" s="6"/>
    </row>
    <row r="69" spans="1:1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6"/>
    </row>
    <row r="70" spans="1:14" s="2" customFormat="1" ht="59.25" customHeight="1" thickBot="1">
      <c r="A70" s="319" t="s">
        <v>222</v>
      </c>
      <c r="B70" s="319"/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6"/>
    </row>
    <row r="71" spans="1:14" ht="84" customHeight="1">
      <c r="A71" s="11" t="s">
        <v>6</v>
      </c>
      <c r="B71" s="351" t="s">
        <v>33</v>
      </c>
      <c r="C71" s="351"/>
      <c r="D71" s="351" t="s">
        <v>32</v>
      </c>
      <c r="E71" s="351"/>
      <c r="F71" s="42" t="s">
        <v>31</v>
      </c>
      <c r="G71" s="351" t="s">
        <v>19</v>
      </c>
      <c r="H71" s="351"/>
      <c r="I71" s="351"/>
      <c r="J71" s="351" t="s">
        <v>164</v>
      </c>
      <c r="K71" s="351"/>
      <c r="L71" s="352" t="s">
        <v>188</v>
      </c>
      <c r="M71" s="353"/>
      <c r="N71" s="6"/>
    </row>
    <row r="72" spans="1:14" ht="33" customHeight="1">
      <c r="A72" s="318">
        <v>1</v>
      </c>
      <c r="B72" s="173" t="s">
        <v>11</v>
      </c>
      <c r="C72" s="173"/>
      <c r="D72" s="343" t="s">
        <v>123</v>
      </c>
      <c r="E72" s="343"/>
      <c r="F72" s="41" t="s">
        <v>17</v>
      </c>
      <c r="G72" s="224" t="s">
        <v>37</v>
      </c>
      <c r="H72" s="224"/>
      <c r="I72" s="224"/>
      <c r="J72" s="102">
        <v>48851.67</v>
      </c>
      <c r="K72" s="102"/>
      <c r="L72" s="316">
        <v>3</v>
      </c>
      <c r="M72" s="317"/>
      <c r="N72" s="6" t="s">
        <v>117</v>
      </c>
    </row>
    <row r="73" spans="1:14" ht="69.75" customHeight="1">
      <c r="A73" s="318"/>
      <c r="B73" s="173" t="s">
        <v>34</v>
      </c>
      <c r="C73" s="173"/>
      <c r="D73" s="343"/>
      <c r="E73" s="343"/>
      <c r="F73" s="41" t="s">
        <v>17</v>
      </c>
      <c r="G73" s="224" t="s">
        <v>262</v>
      </c>
      <c r="H73" s="224"/>
      <c r="I73" s="224"/>
      <c r="J73" s="102">
        <v>48851.366999999998</v>
      </c>
      <c r="K73" s="102"/>
      <c r="L73" s="316">
        <v>3</v>
      </c>
      <c r="M73" s="317"/>
      <c r="N73" s="6"/>
    </row>
    <row r="74" spans="1:14" ht="30.75" customHeight="1">
      <c r="A74" s="318">
        <f>A72+1</f>
        <v>2</v>
      </c>
      <c r="B74" s="173" t="s">
        <v>11</v>
      </c>
      <c r="C74" s="173"/>
      <c r="D74" s="343" t="s">
        <v>36</v>
      </c>
      <c r="E74" s="343"/>
      <c r="F74" s="41" t="s">
        <v>17</v>
      </c>
      <c r="G74" s="224" t="s">
        <v>37</v>
      </c>
      <c r="H74" s="224"/>
      <c r="I74" s="224"/>
      <c r="J74" s="102">
        <v>18036.669999999998</v>
      </c>
      <c r="K74" s="102"/>
      <c r="L74" s="224">
        <v>3</v>
      </c>
      <c r="M74" s="348"/>
      <c r="N74" s="6"/>
    </row>
    <row r="75" spans="1:14" ht="62.25" customHeight="1">
      <c r="A75" s="318"/>
      <c r="B75" s="173" t="s">
        <v>34</v>
      </c>
      <c r="C75" s="173"/>
      <c r="D75" s="343"/>
      <c r="E75" s="343"/>
      <c r="F75" s="41" t="s">
        <v>17</v>
      </c>
      <c r="G75" s="224" t="s">
        <v>263</v>
      </c>
      <c r="H75" s="224"/>
      <c r="I75" s="224"/>
      <c r="J75" s="102">
        <v>18036.669999999998</v>
      </c>
      <c r="K75" s="102"/>
      <c r="L75" s="224">
        <v>3</v>
      </c>
      <c r="M75" s="348"/>
      <c r="N75" s="6"/>
    </row>
    <row r="76" spans="1:14" ht="34.5" customHeight="1">
      <c r="A76" s="318">
        <f t="shared" ref="A76" si="0">A74+1</f>
        <v>3</v>
      </c>
      <c r="B76" s="173" t="s">
        <v>11</v>
      </c>
      <c r="C76" s="173"/>
      <c r="D76" s="343" t="s">
        <v>38</v>
      </c>
      <c r="E76" s="343"/>
      <c r="F76" s="9" t="s">
        <v>17</v>
      </c>
      <c r="G76" s="224" t="s">
        <v>37</v>
      </c>
      <c r="H76" s="224"/>
      <c r="I76" s="224"/>
      <c r="J76" s="103">
        <v>3323.67</v>
      </c>
      <c r="K76" s="104"/>
      <c r="L76" s="316">
        <v>3</v>
      </c>
      <c r="M76" s="317"/>
      <c r="N76" s="6"/>
    </row>
    <row r="77" spans="1:14" ht="36.950000000000003" customHeight="1">
      <c r="A77" s="318"/>
      <c r="B77" s="173" t="s">
        <v>34</v>
      </c>
      <c r="C77" s="173"/>
      <c r="D77" s="343"/>
      <c r="E77" s="343"/>
      <c r="F77" s="9" t="s">
        <v>17</v>
      </c>
      <c r="G77" s="224" t="s">
        <v>37</v>
      </c>
      <c r="H77" s="224"/>
      <c r="I77" s="224"/>
      <c r="J77" s="103">
        <v>3323.67</v>
      </c>
      <c r="K77" s="104"/>
      <c r="L77" s="316">
        <v>3</v>
      </c>
      <c r="M77" s="317"/>
      <c r="N77" s="6"/>
    </row>
    <row r="78" spans="1:14" ht="30.75" customHeight="1">
      <c r="A78" s="318">
        <f t="shared" ref="A78" si="1">A76+1</f>
        <v>4</v>
      </c>
      <c r="B78" s="173" t="s">
        <v>11</v>
      </c>
      <c r="C78" s="173"/>
      <c r="D78" s="343" t="s">
        <v>39</v>
      </c>
      <c r="E78" s="343"/>
      <c r="F78" s="9" t="s">
        <v>17</v>
      </c>
      <c r="G78" s="141" t="s">
        <v>37</v>
      </c>
      <c r="H78" s="142"/>
      <c r="I78" s="143"/>
      <c r="J78" s="103">
        <v>390.67</v>
      </c>
      <c r="K78" s="338"/>
      <c r="L78" s="316">
        <v>3</v>
      </c>
      <c r="M78" s="317"/>
      <c r="N78" s="6"/>
    </row>
    <row r="79" spans="1:14" ht="29.25" customHeight="1">
      <c r="A79" s="318"/>
      <c r="B79" s="173" t="s">
        <v>34</v>
      </c>
      <c r="C79" s="173"/>
      <c r="D79" s="343"/>
      <c r="E79" s="343"/>
      <c r="F79" s="9" t="s">
        <v>17</v>
      </c>
      <c r="G79" s="224" t="s">
        <v>37</v>
      </c>
      <c r="H79" s="224"/>
      <c r="I79" s="224"/>
      <c r="J79" s="103">
        <v>390.67</v>
      </c>
      <c r="K79" s="338"/>
      <c r="L79" s="316">
        <v>3</v>
      </c>
      <c r="M79" s="317"/>
      <c r="N79" s="6"/>
    </row>
    <row r="80" spans="1:14" ht="30.75" customHeight="1">
      <c r="A80" s="318">
        <f t="shared" ref="A80" si="2">A78+1</f>
        <v>5</v>
      </c>
      <c r="B80" s="173" t="s">
        <v>11</v>
      </c>
      <c r="C80" s="173"/>
      <c r="D80" s="343" t="s">
        <v>40</v>
      </c>
      <c r="E80" s="343"/>
      <c r="F80" s="266" t="s">
        <v>17</v>
      </c>
      <c r="G80" s="224" t="s">
        <v>37</v>
      </c>
      <c r="H80" s="224"/>
      <c r="I80" s="224"/>
      <c r="J80" s="103">
        <v>380.75</v>
      </c>
      <c r="K80" s="104"/>
      <c r="L80" s="316">
        <v>3</v>
      </c>
      <c r="M80" s="317"/>
      <c r="N80" s="6"/>
    </row>
    <row r="81" spans="1:14" ht="37.5" customHeight="1">
      <c r="A81" s="318"/>
      <c r="B81" s="173" t="s">
        <v>34</v>
      </c>
      <c r="C81" s="173"/>
      <c r="D81" s="343"/>
      <c r="E81" s="343"/>
      <c r="F81" s="266"/>
      <c r="G81" s="224"/>
      <c r="H81" s="224"/>
      <c r="I81" s="224"/>
      <c r="J81" s="103">
        <v>380.75</v>
      </c>
      <c r="K81" s="104"/>
      <c r="L81" s="316">
        <v>3</v>
      </c>
      <c r="M81" s="317"/>
      <c r="N81" s="6"/>
    </row>
    <row r="82" spans="1:14" ht="15" customHeight="1">
      <c r="A82" s="318">
        <f t="shared" ref="A82" si="3">A80+1</f>
        <v>6</v>
      </c>
      <c r="B82" s="173" t="s">
        <v>11</v>
      </c>
      <c r="C82" s="173"/>
      <c r="D82" s="343" t="s">
        <v>41</v>
      </c>
      <c r="E82" s="343"/>
      <c r="F82" s="266" t="s">
        <v>17</v>
      </c>
      <c r="G82" s="224" t="s">
        <v>37</v>
      </c>
      <c r="H82" s="224"/>
      <c r="I82" s="224"/>
      <c r="J82" s="103">
        <v>453.63</v>
      </c>
      <c r="K82" s="104"/>
      <c r="L82" s="316">
        <v>3</v>
      </c>
      <c r="M82" s="317"/>
      <c r="N82" s="6"/>
    </row>
    <row r="83" spans="1:14" ht="30" customHeight="1">
      <c r="A83" s="318"/>
      <c r="B83" s="173" t="s">
        <v>34</v>
      </c>
      <c r="C83" s="173"/>
      <c r="D83" s="343"/>
      <c r="E83" s="343"/>
      <c r="F83" s="266"/>
      <c r="G83" s="224"/>
      <c r="H83" s="224"/>
      <c r="I83" s="224"/>
      <c r="J83" s="103">
        <v>453.63</v>
      </c>
      <c r="K83" s="104"/>
      <c r="L83" s="316">
        <v>3</v>
      </c>
      <c r="M83" s="317"/>
      <c r="N83" s="6"/>
    </row>
    <row r="84" spans="1:14" ht="30" customHeight="1">
      <c r="A84" s="318">
        <f t="shared" ref="A84" si="4">A82+1</f>
        <v>7</v>
      </c>
      <c r="B84" s="173" t="s">
        <v>11</v>
      </c>
      <c r="C84" s="173"/>
      <c r="D84" s="343" t="s">
        <v>42</v>
      </c>
      <c r="E84" s="343"/>
      <c r="F84" s="9" t="s">
        <v>17</v>
      </c>
      <c r="G84" s="316" t="s">
        <v>138</v>
      </c>
      <c r="H84" s="316"/>
      <c r="I84" s="316"/>
      <c r="J84" s="102">
        <v>3421.33</v>
      </c>
      <c r="K84" s="102"/>
      <c r="L84" s="316">
        <v>5</v>
      </c>
      <c r="M84" s="317"/>
      <c r="N84" s="6"/>
    </row>
    <row r="85" spans="1:14" ht="30" customHeight="1">
      <c r="A85" s="318"/>
      <c r="B85" s="173" t="s">
        <v>34</v>
      </c>
      <c r="C85" s="173"/>
      <c r="D85" s="343"/>
      <c r="E85" s="343"/>
      <c r="F85" s="9" t="s">
        <v>17</v>
      </c>
      <c r="G85" s="224" t="s">
        <v>37</v>
      </c>
      <c r="H85" s="224"/>
      <c r="I85" s="224"/>
      <c r="J85" s="102">
        <v>3421.33</v>
      </c>
      <c r="K85" s="102"/>
      <c r="L85" s="316">
        <v>5</v>
      </c>
      <c r="M85" s="317"/>
      <c r="N85" s="6"/>
    </row>
    <row r="86" spans="1:14" ht="30" customHeight="1">
      <c r="A86" s="318">
        <f t="shared" ref="A86" si="5">A84+1</f>
        <v>8</v>
      </c>
      <c r="B86" s="173" t="s">
        <v>11</v>
      </c>
      <c r="C86" s="173"/>
      <c r="D86" s="343" t="s">
        <v>85</v>
      </c>
      <c r="E86" s="343"/>
      <c r="F86" s="266" t="s">
        <v>17</v>
      </c>
      <c r="G86" s="224" t="s">
        <v>118</v>
      </c>
      <c r="H86" s="224"/>
      <c r="I86" s="224"/>
      <c r="J86" s="339">
        <v>3952.57</v>
      </c>
      <c r="K86" s="340"/>
      <c r="L86" s="316">
        <v>5</v>
      </c>
      <c r="M86" s="317"/>
      <c r="N86" s="6"/>
    </row>
    <row r="87" spans="1:14" ht="30" customHeight="1">
      <c r="A87" s="318"/>
      <c r="B87" s="173" t="s">
        <v>34</v>
      </c>
      <c r="C87" s="173"/>
      <c r="D87" s="343"/>
      <c r="E87" s="343"/>
      <c r="F87" s="266"/>
      <c r="G87" s="224"/>
      <c r="H87" s="224"/>
      <c r="I87" s="224"/>
      <c r="J87" s="341"/>
      <c r="K87" s="342"/>
      <c r="L87" s="316"/>
      <c r="M87" s="317"/>
      <c r="N87" s="6"/>
    </row>
    <row r="88" spans="1:14" ht="30" customHeight="1">
      <c r="A88" s="318">
        <f t="shared" ref="A88" si="6">A86+1</f>
        <v>9</v>
      </c>
      <c r="B88" s="173" t="s">
        <v>11</v>
      </c>
      <c r="C88" s="173"/>
      <c r="D88" s="343" t="s">
        <v>142</v>
      </c>
      <c r="E88" s="343"/>
      <c r="F88" s="173"/>
      <c r="G88" s="174" t="s">
        <v>44</v>
      </c>
      <c r="H88" s="174"/>
      <c r="I88" s="174"/>
      <c r="J88" s="102" t="s">
        <v>288</v>
      </c>
      <c r="K88" s="102"/>
      <c r="L88" s="224"/>
      <c r="M88" s="348"/>
      <c r="N88" s="6"/>
    </row>
    <row r="89" spans="1:14" ht="48" customHeight="1" thickBot="1">
      <c r="A89" s="318"/>
      <c r="B89" s="345" t="s">
        <v>34</v>
      </c>
      <c r="C89" s="345"/>
      <c r="D89" s="344"/>
      <c r="E89" s="344"/>
      <c r="F89" s="345"/>
      <c r="G89" s="346"/>
      <c r="H89" s="346"/>
      <c r="I89" s="346"/>
      <c r="J89" s="347"/>
      <c r="K89" s="347"/>
      <c r="L89" s="349"/>
      <c r="M89" s="350"/>
      <c r="N89" s="6"/>
    </row>
    <row r="90" spans="1:14" ht="15" customHeight="1">
      <c r="A90" s="13"/>
      <c r="B90" s="21"/>
      <c r="C90" s="21"/>
      <c r="D90" s="22"/>
      <c r="E90" s="22"/>
      <c r="F90" s="21"/>
      <c r="G90" s="23"/>
      <c r="H90" s="23"/>
      <c r="I90" s="23"/>
      <c r="J90" s="24"/>
      <c r="K90" s="24"/>
      <c r="L90" s="24"/>
      <c r="M90" s="24"/>
      <c r="N90" s="6"/>
    </row>
    <row r="91" spans="1:14" ht="18.75">
      <c r="A91" s="319" t="s">
        <v>223</v>
      </c>
      <c r="B91" s="319"/>
      <c r="C91" s="319"/>
      <c r="D91" s="319"/>
      <c r="E91" s="319"/>
      <c r="F91" s="319"/>
      <c r="G91" s="319"/>
      <c r="H91" s="319"/>
      <c r="I91" s="319"/>
      <c r="J91" s="319"/>
      <c r="K91" s="319"/>
      <c r="L91" s="319"/>
      <c r="M91" s="319"/>
      <c r="N91" s="6"/>
    </row>
    <row r="92" spans="1:14" ht="15.75" thickBo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6"/>
    </row>
    <row r="93" spans="1:14">
      <c r="A93" s="197" t="s">
        <v>7</v>
      </c>
      <c r="B93" s="166" t="s">
        <v>32</v>
      </c>
      <c r="C93" s="167"/>
      <c r="D93" s="234"/>
      <c r="E93" s="166" t="s">
        <v>15</v>
      </c>
      <c r="F93" s="167"/>
      <c r="G93" s="234"/>
      <c r="H93" s="166" t="s">
        <v>19</v>
      </c>
      <c r="I93" s="167"/>
      <c r="J93" s="234"/>
      <c r="K93" s="167" t="s">
        <v>164</v>
      </c>
      <c r="L93" s="167"/>
      <c r="M93" s="168"/>
      <c r="N93" s="14"/>
    </row>
    <row r="94" spans="1:14" ht="32.25" customHeight="1">
      <c r="A94" s="320"/>
      <c r="B94" s="169"/>
      <c r="C94" s="170"/>
      <c r="D94" s="315"/>
      <c r="E94" s="169"/>
      <c r="F94" s="170"/>
      <c r="G94" s="315"/>
      <c r="H94" s="169"/>
      <c r="I94" s="170"/>
      <c r="J94" s="315"/>
      <c r="K94" s="170"/>
      <c r="L94" s="170"/>
      <c r="M94" s="171"/>
      <c r="N94" s="14"/>
    </row>
    <row r="95" spans="1:14" ht="15.75">
      <c r="A95" s="12"/>
      <c r="B95" s="335" t="s">
        <v>23</v>
      </c>
      <c r="C95" s="336"/>
      <c r="D95" s="336"/>
      <c r="E95" s="336"/>
      <c r="F95" s="336"/>
      <c r="G95" s="336"/>
      <c r="H95" s="336"/>
      <c r="I95" s="336"/>
      <c r="J95" s="336"/>
      <c r="K95" s="336"/>
      <c r="L95" s="336"/>
      <c r="M95" s="337"/>
      <c r="N95" s="14"/>
    </row>
    <row r="96" spans="1:14" ht="35.25" customHeight="1">
      <c r="A96" s="266">
        <v>1</v>
      </c>
      <c r="B96" s="173" t="s">
        <v>204</v>
      </c>
      <c r="C96" s="173"/>
      <c r="D96" s="173"/>
      <c r="E96" s="224" t="s">
        <v>17</v>
      </c>
      <c r="F96" s="224"/>
      <c r="G96" s="224"/>
      <c r="H96" s="224" t="s">
        <v>37</v>
      </c>
      <c r="I96" s="224"/>
      <c r="J96" s="224"/>
      <c r="K96" s="267">
        <v>337.53</v>
      </c>
      <c r="L96" s="267"/>
      <c r="M96" s="267"/>
      <c r="N96" s="14"/>
    </row>
    <row r="97" spans="1:14" ht="9.1999999999999993" customHeight="1">
      <c r="A97" s="266"/>
      <c r="B97" s="173"/>
      <c r="C97" s="173"/>
      <c r="D97" s="173"/>
      <c r="E97" s="224"/>
      <c r="F97" s="224"/>
      <c r="G97" s="224"/>
      <c r="H97" s="224"/>
      <c r="I97" s="224"/>
      <c r="J97" s="224"/>
      <c r="K97" s="267"/>
      <c r="L97" s="267"/>
      <c r="M97" s="267"/>
      <c r="N97" s="14"/>
    </row>
    <row r="98" spans="1:14" ht="15" customHeight="1">
      <c r="A98" s="266"/>
      <c r="B98" s="173"/>
      <c r="C98" s="173"/>
      <c r="D98" s="173"/>
      <c r="E98" s="224"/>
      <c r="F98" s="224"/>
      <c r="G98" s="224"/>
      <c r="H98" s="224"/>
      <c r="I98" s="224"/>
      <c r="J98" s="224"/>
      <c r="K98" s="267"/>
      <c r="L98" s="267"/>
      <c r="M98" s="267"/>
      <c r="N98" s="14"/>
    </row>
    <row r="99" spans="1:14" ht="35.25" customHeight="1">
      <c r="A99" s="266">
        <v>2</v>
      </c>
      <c r="B99" s="173" t="s">
        <v>184</v>
      </c>
      <c r="C99" s="173"/>
      <c r="D99" s="173"/>
      <c r="E99" s="224" t="s">
        <v>17</v>
      </c>
      <c r="F99" s="224"/>
      <c r="G99" s="224"/>
      <c r="H99" s="224" t="s">
        <v>230</v>
      </c>
      <c r="I99" s="224"/>
      <c r="J99" s="224"/>
      <c r="K99" s="267">
        <v>501.91</v>
      </c>
      <c r="L99" s="267"/>
      <c r="M99" s="267"/>
      <c r="N99" s="14"/>
    </row>
    <row r="100" spans="1:14" ht="9.1999999999999993" customHeight="1">
      <c r="A100" s="266"/>
      <c r="B100" s="173"/>
      <c r="C100" s="173"/>
      <c r="D100" s="173"/>
      <c r="E100" s="224"/>
      <c r="F100" s="224"/>
      <c r="G100" s="224"/>
      <c r="H100" s="224"/>
      <c r="I100" s="224"/>
      <c r="J100" s="224"/>
      <c r="K100" s="267"/>
      <c r="L100" s="267"/>
      <c r="M100" s="267"/>
      <c r="N100" s="14"/>
    </row>
    <row r="101" spans="1:14" ht="15" customHeight="1">
      <c r="A101" s="266"/>
      <c r="B101" s="173"/>
      <c r="C101" s="173"/>
      <c r="D101" s="173"/>
      <c r="E101" s="224"/>
      <c r="F101" s="224"/>
      <c r="G101" s="224"/>
      <c r="H101" s="224"/>
      <c r="I101" s="224"/>
      <c r="J101" s="224"/>
      <c r="K101" s="267"/>
      <c r="L101" s="267"/>
      <c r="M101" s="267"/>
      <c r="N101" s="14"/>
    </row>
    <row r="102" spans="1:14" ht="20.25" hidden="1" customHeight="1">
      <c r="A102" s="266"/>
      <c r="B102" s="173"/>
      <c r="C102" s="173"/>
      <c r="D102" s="173"/>
      <c r="E102" s="224"/>
      <c r="F102" s="224"/>
      <c r="G102" s="224"/>
      <c r="H102" s="224"/>
      <c r="I102" s="224"/>
      <c r="J102" s="224"/>
      <c r="K102" s="267"/>
      <c r="L102" s="267"/>
      <c r="M102" s="267"/>
      <c r="N102" s="14"/>
    </row>
    <row r="103" spans="1:14" ht="15" hidden="1" customHeight="1">
      <c r="A103" s="266"/>
      <c r="B103" s="173"/>
      <c r="C103" s="173"/>
      <c r="D103" s="173"/>
      <c r="E103" s="224"/>
      <c r="F103" s="224"/>
      <c r="G103" s="224"/>
      <c r="H103" s="224"/>
      <c r="I103" s="224"/>
      <c r="J103" s="224"/>
      <c r="K103" s="267"/>
      <c r="L103" s="267"/>
      <c r="M103" s="267"/>
      <c r="N103" s="14"/>
    </row>
    <row r="104" spans="1:14" ht="15" customHeight="1">
      <c r="A104" s="332">
        <v>3</v>
      </c>
      <c r="B104" s="437" t="s">
        <v>141</v>
      </c>
      <c r="C104" s="438"/>
      <c r="D104" s="439"/>
      <c r="E104" s="366" t="s">
        <v>17</v>
      </c>
      <c r="F104" s="367"/>
      <c r="G104" s="368"/>
      <c r="H104" s="366" t="s">
        <v>231</v>
      </c>
      <c r="I104" s="367"/>
      <c r="J104" s="368"/>
      <c r="K104" s="339">
        <v>5549.49</v>
      </c>
      <c r="L104" s="442"/>
      <c r="M104" s="340"/>
      <c r="N104" s="14"/>
    </row>
    <row r="105" spans="1:14" ht="15" customHeight="1">
      <c r="A105" s="333"/>
      <c r="B105" s="378"/>
      <c r="C105" s="379"/>
      <c r="D105" s="380"/>
      <c r="E105" s="369"/>
      <c r="F105" s="370"/>
      <c r="G105" s="371"/>
      <c r="H105" s="369"/>
      <c r="I105" s="370"/>
      <c r="J105" s="371"/>
      <c r="K105" s="443"/>
      <c r="L105" s="444"/>
      <c r="M105" s="445"/>
      <c r="N105" s="14"/>
    </row>
    <row r="106" spans="1:14" ht="15" customHeight="1">
      <c r="A106" s="334"/>
      <c r="B106" s="403"/>
      <c r="C106" s="440"/>
      <c r="D106" s="441"/>
      <c r="E106" s="358"/>
      <c r="F106" s="359"/>
      <c r="G106" s="360"/>
      <c r="H106" s="358"/>
      <c r="I106" s="359"/>
      <c r="J106" s="360"/>
      <c r="K106" s="341"/>
      <c r="L106" s="446"/>
      <c r="M106" s="342"/>
      <c r="N106" s="14"/>
    </row>
    <row r="107" spans="1:14" ht="18.75" customHeight="1">
      <c r="A107" s="435">
        <v>4</v>
      </c>
      <c r="B107" s="173" t="s">
        <v>283</v>
      </c>
      <c r="C107" s="173"/>
      <c r="D107" s="173"/>
      <c r="E107" s="224"/>
      <c r="F107" s="224"/>
      <c r="G107" s="224"/>
      <c r="H107" s="226" t="s">
        <v>135</v>
      </c>
      <c r="I107" s="226"/>
      <c r="J107" s="226"/>
      <c r="K107" s="270">
        <v>10000</v>
      </c>
      <c r="L107" s="270"/>
      <c r="M107" s="270"/>
      <c r="N107" s="14"/>
    </row>
    <row r="108" spans="1:14" ht="15" customHeight="1">
      <c r="A108" s="436"/>
      <c r="B108" s="173"/>
      <c r="C108" s="173"/>
      <c r="D108" s="173"/>
      <c r="E108" s="224"/>
      <c r="F108" s="224"/>
      <c r="G108" s="224"/>
      <c r="H108" s="226"/>
      <c r="I108" s="226"/>
      <c r="J108" s="226"/>
      <c r="K108" s="270"/>
      <c r="L108" s="270"/>
      <c r="M108" s="270"/>
      <c r="N108" s="6"/>
    </row>
    <row r="109" spans="1:14" ht="1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6"/>
    </row>
    <row r="110" spans="1:14" ht="58.5" customHeight="1">
      <c r="A110" s="181" t="s">
        <v>224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6"/>
    </row>
    <row r="111" spans="1:14" ht="15.75" thickBo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6"/>
    </row>
    <row r="112" spans="1:14" ht="60" customHeight="1">
      <c r="A112" s="182" t="s">
        <v>7</v>
      </c>
      <c r="B112" s="166" t="s">
        <v>32</v>
      </c>
      <c r="C112" s="167"/>
      <c r="D112" s="234"/>
      <c r="E112" s="166" t="s">
        <v>15</v>
      </c>
      <c r="F112" s="167"/>
      <c r="G112" s="234"/>
      <c r="H112" s="166" t="s">
        <v>46</v>
      </c>
      <c r="I112" s="167"/>
      <c r="J112" s="234"/>
      <c r="K112" s="167" t="s">
        <v>164</v>
      </c>
      <c r="L112" s="167"/>
      <c r="M112" s="168"/>
      <c r="N112" s="6"/>
    </row>
    <row r="113" spans="1:14">
      <c r="A113" s="256"/>
      <c r="B113" s="169"/>
      <c r="C113" s="170"/>
      <c r="D113" s="315"/>
      <c r="E113" s="169"/>
      <c r="F113" s="170"/>
      <c r="G113" s="315"/>
      <c r="H113" s="169"/>
      <c r="I113" s="170"/>
      <c r="J113" s="315"/>
      <c r="K113" s="170"/>
      <c r="L113" s="170"/>
      <c r="M113" s="171"/>
      <c r="N113" s="6"/>
    </row>
    <row r="114" spans="1:14" ht="15" customHeight="1">
      <c r="A114" s="26"/>
      <c r="B114" s="331" t="s">
        <v>23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108"/>
      <c r="N114" s="6"/>
    </row>
    <row r="115" spans="1:14" ht="15" customHeight="1">
      <c r="A115" s="321">
        <v>1</v>
      </c>
      <c r="B115" s="100" t="s">
        <v>144</v>
      </c>
      <c r="C115" s="100"/>
      <c r="D115" s="100"/>
      <c r="E115" s="316" t="s">
        <v>17</v>
      </c>
      <c r="F115" s="316"/>
      <c r="G115" s="316"/>
      <c r="H115" s="316" t="s">
        <v>232</v>
      </c>
      <c r="I115" s="316"/>
      <c r="J115" s="316"/>
      <c r="K115" s="322">
        <v>557.94000000000005</v>
      </c>
      <c r="L115" s="323"/>
      <c r="M115" s="324"/>
      <c r="N115" s="14"/>
    </row>
    <row r="116" spans="1:14">
      <c r="A116" s="321"/>
      <c r="B116" s="100"/>
      <c r="C116" s="100"/>
      <c r="D116" s="100"/>
      <c r="E116" s="316"/>
      <c r="F116" s="316"/>
      <c r="G116" s="316"/>
      <c r="H116" s="316"/>
      <c r="I116" s="316"/>
      <c r="J116" s="316"/>
      <c r="K116" s="325"/>
      <c r="L116" s="326"/>
      <c r="M116" s="327"/>
      <c r="N116" s="14"/>
    </row>
    <row r="117" spans="1:14" ht="15" customHeight="1">
      <c r="A117" s="321"/>
      <c r="B117" s="100"/>
      <c r="C117" s="100"/>
      <c r="D117" s="100"/>
      <c r="E117" s="316"/>
      <c r="F117" s="316"/>
      <c r="G117" s="316"/>
      <c r="H117" s="316"/>
      <c r="I117" s="316"/>
      <c r="J117" s="316"/>
      <c r="K117" s="328"/>
      <c r="L117" s="329"/>
      <c r="M117" s="330"/>
      <c r="N117" s="14"/>
    </row>
    <row r="118" spans="1:14" ht="15" customHeight="1">
      <c r="A118" s="321">
        <v>2</v>
      </c>
      <c r="B118" s="100" t="s">
        <v>265</v>
      </c>
      <c r="C118" s="100"/>
      <c r="D118" s="100"/>
      <c r="E118" s="316" t="s">
        <v>266</v>
      </c>
      <c r="F118" s="316"/>
      <c r="G118" s="316"/>
      <c r="H118" s="316" t="s">
        <v>284</v>
      </c>
      <c r="I118" s="316"/>
      <c r="J118" s="316"/>
      <c r="K118" s="322">
        <v>1355</v>
      </c>
      <c r="L118" s="323"/>
      <c r="M118" s="324"/>
      <c r="N118" s="14"/>
    </row>
    <row r="119" spans="1:14">
      <c r="A119" s="321"/>
      <c r="B119" s="100"/>
      <c r="C119" s="100"/>
      <c r="D119" s="100"/>
      <c r="E119" s="316"/>
      <c r="F119" s="316"/>
      <c r="G119" s="316"/>
      <c r="H119" s="316"/>
      <c r="I119" s="316"/>
      <c r="J119" s="316"/>
      <c r="K119" s="325"/>
      <c r="L119" s="326"/>
      <c r="M119" s="327"/>
      <c r="N119" s="14"/>
    </row>
    <row r="120" spans="1:14" ht="45" customHeight="1">
      <c r="A120" s="321"/>
      <c r="B120" s="100"/>
      <c r="C120" s="100"/>
      <c r="D120" s="100"/>
      <c r="E120" s="316"/>
      <c r="F120" s="316"/>
      <c r="G120" s="316"/>
      <c r="H120" s="316"/>
      <c r="I120" s="316"/>
      <c r="J120" s="316"/>
      <c r="K120" s="328"/>
      <c r="L120" s="329"/>
      <c r="M120" s="330"/>
      <c r="N120" s="14"/>
    </row>
    <row r="121" spans="1:14" ht="15" customHeight="1">
      <c r="A121" s="321">
        <v>3</v>
      </c>
      <c r="B121" s="100" t="s">
        <v>47</v>
      </c>
      <c r="C121" s="100"/>
      <c r="D121" s="100"/>
      <c r="E121" s="316" t="s">
        <v>17</v>
      </c>
      <c r="F121" s="316"/>
      <c r="G121" s="316"/>
      <c r="H121" s="316" t="s">
        <v>285</v>
      </c>
      <c r="I121" s="316"/>
      <c r="J121" s="316"/>
      <c r="K121" s="322">
        <v>549.27</v>
      </c>
      <c r="L121" s="323"/>
      <c r="M121" s="324"/>
      <c r="N121" s="14"/>
    </row>
    <row r="122" spans="1:14">
      <c r="A122" s="321"/>
      <c r="B122" s="100"/>
      <c r="C122" s="100"/>
      <c r="D122" s="100"/>
      <c r="E122" s="316"/>
      <c r="F122" s="316"/>
      <c r="G122" s="316"/>
      <c r="H122" s="316"/>
      <c r="I122" s="316"/>
      <c r="J122" s="316"/>
      <c r="K122" s="325"/>
      <c r="L122" s="326"/>
      <c r="M122" s="327"/>
      <c r="N122" s="14"/>
    </row>
    <row r="123" spans="1:14" ht="15" customHeight="1">
      <c r="A123" s="321"/>
      <c r="B123" s="100"/>
      <c r="C123" s="100"/>
      <c r="D123" s="100"/>
      <c r="E123" s="316"/>
      <c r="F123" s="316"/>
      <c r="G123" s="316"/>
      <c r="H123" s="316"/>
      <c r="I123" s="316"/>
      <c r="J123" s="316"/>
      <c r="K123" s="328"/>
      <c r="L123" s="329"/>
      <c r="M123" s="330"/>
      <c r="N123" s="14"/>
    </row>
    <row r="124" spans="1:14" ht="31.7" customHeight="1">
      <c r="A124" s="321">
        <v>4</v>
      </c>
      <c r="B124" s="100" t="s">
        <v>198</v>
      </c>
      <c r="C124" s="100"/>
      <c r="D124" s="100"/>
      <c r="E124" s="316" t="s">
        <v>17</v>
      </c>
      <c r="F124" s="316"/>
      <c r="G124" s="316"/>
      <c r="H124" s="316" t="s">
        <v>44</v>
      </c>
      <c r="I124" s="316"/>
      <c r="J124" s="316"/>
      <c r="K124" s="102">
        <v>10000</v>
      </c>
      <c r="L124" s="102"/>
      <c r="M124" s="102"/>
      <c r="N124" s="14"/>
    </row>
    <row r="125" spans="1:14" ht="21.75" customHeight="1">
      <c r="A125" s="321"/>
      <c r="B125" s="100"/>
      <c r="C125" s="100"/>
      <c r="D125" s="100"/>
      <c r="E125" s="316"/>
      <c r="F125" s="316"/>
      <c r="G125" s="316"/>
      <c r="H125" s="316"/>
      <c r="I125" s="316"/>
      <c r="J125" s="316"/>
      <c r="K125" s="102"/>
      <c r="L125" s="102"/>
      <c r="M125" s="102"/>
      <c r="N125" s="14"/>
    </row>
    <row r="126" spans="1:14" ht="7.5" customHeight="1">
      <c r="A126" s="321"/>
      <c r="B126" s="100"/>
      <c r="C126" s="100"/>
      <c r="D126" s="100"/>
      <c r="E126" s="316"/>
      <c r="F126" s="316"/>
      <c r="G126" s="316"/>
      <c r="H126" s="316"/>
      <c r="I126" s="316"/>
      <c r="J126" s="316"/>
      <c r="K126" s="102"/>
      <c r="L126" s="102"/>
      <c r="M126" s="102"/>
      <c r="N126" s="14"/>
    </row>
    <row r="127" spans="1:14">
      <c r="A127" s="36"/>
      <c r="B127" s="27"/>
      <c r="C127" s="27"/>
      <c r="D127" s="27"/>
      <c r="E127" s="24"/>
      <c r="F127" s="24"/>
      <c r="G127" s="24"/>
      <c r="H127" s="24"/>
      <c r="I127" s="24"/>
      <c r="J127" s="24"/>
      <c r="K127" s="29"/>
      <c r="L127" s="29"/>
      <c r="M127" s="29"/>
      <c r="N127" s="6"/>
    </row>
    <row r="128" spans="1:14" ht="18.75">
      <c r="A128" s="181" t="s">
        <v>225</v>
      </c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6"/>
    </row>
    <row r="129" spans="1:15" ht="15.75" thickBot="1">
      <c r="A129" s="36"/>
      <c r="B129" s="27"/>
      <c r="C129" s="27"/>
      <c r="D129" s="27"/>
      <c r="E129" s="24"/>
      <c r="F129" s="24"/>
      <c r="G129" s="24"/>
      <c r="H129" s="24"/>
      <c r="I129" s="24"/>
      <c r="J129" s="24"/>
      <c r="K129" s="29"/>
      <c r="L129" s="29"/>
      <c r="M129" s="29"/>
      <c r="N129" s="6"/>
    </row>
    <row r="130" spans="1:15">
      <c r="A130" s="238" t="s">
        <v>7</v>
      </c>
      <c r="B130" s="428" t="s">
        <v>32</v>
      </c>
      <c r="C130" s="428"/>
      <c r="D130" s="428"/>
      <c r="E130" s="428"/>
      <c r="F130" s="428"/>
      <c r="G130" s="428"/>
      <c r="H130" s="162" t="s">
        <v>79</v>
      </c>
      <c r="I130" s="162"/>
      <c r="J130" s="162"/>
      <c r="K130" s="162" t="s">
        <v>35</v>
      </c>
      <c r="L130" s="162"/>
      <c r="M130" s="268"/>
      <c r="N130" s="6"/>
    </row>
    <row r="131" spans="1:15" ht="33.75" customHeight="1">
      <c r="A131" s="239"/>
      <c r="B131" s="316"/>
      <c r="C131" s="316"/>
      <c r="D131" s="316"/>
      <c r="E131" s="316"/>
      <c r="F131" s="316"/>
      <c r="G131" s="316"/>
      <c r="H131" s="240"/>
      <c r="I131" s="240"/>
      <c r="J131" s="240"/>
      <c r="K131" s="240"/>
      <c r="L131" s="240"/>
      <c r="M131" s="269"/>
      <c r="N131" s="6"/>
    </row>
    <row r="132" spans="1:15" ht="15" customHeight="1">
      <c r="A132" s="239">
        <v>1</v>
      </c>
      <c r="B132" s="100" t="s">
        <v>148</v>
      </c>
      <c r="C132" s="100"/>
      <c r="D132" s="100"/>
      <c r="E132" s="100"/>
      <c r="F132" s="100"/>
      <c r="G132" s="100"/>
      <c r="H132" s="226">
        <v>6</v>
      </c>
      <c r="I132" s="226"/>
      <c r="J132" s="226"/>
      <c r="K132" s="270">
        <v>933.33</v>
      </c>
      <c r="L132" s="270"/>
      <c r="M132" s="271"/>
      <c r="N132" s="14" t="s">
        <v>127</v>
      </c>
    </row>
    <row r="133" spans="1:15" ht="15" customHeight="1">
      <c r="A133" s="239"/>
      <c r="B133" s="100"/>
      <c r="C133" s="100"/>
      <c r="D133" s="100"/>
      <c r="E133" s="100"/>
      <c r="F133" s="100"/>
      <c r="G133" s="100"/>
      <c r="H133" s="226"/>
      <c r="I133" s="226"/>
      <c r="J133" s="226"/>
      <c r="K133" s="270"/>
      <c r="L133" s="270"/>
      <c r="M133" s="271"/>
      <c r="N133" s="14"/>
    </row>
    <row r="134" spans="1:15" ht="15" customHeight="1">
      <c r="A134" s="239">
        <v>2</v>
      </c>
      <c r="B134" s="100" t="s">
        <v>149</v>
      </c>
      <c r="C134" s="100"/>
      <c r="D134" s="100"/>
      <c r="E134" s="100"/>
      <c r="F134" s="100"/>
      <c r="G134" s="100"/>
      <c r="H134" s="240">
        <v>3</v>
      </c>
      <c r="I134" s="240"/>
      <c r="J134" s="240"/>
      <c r="K134" s="270">
        <v>766.67</v>
      </c>
      <c r="L134" s="270"/>
      <c r="M134" s="271"/>
      <c r="N134" s="14" t="s">
        <v>127</v>
      </c>
    </row>
    <row r="135" spans="1:15" ht="12" customHeight="1">
      <c r="A135" s="239"/>
      <c r="B135" s="100"/>
      <c r="C135" s="100"/>
      <c r="D135" s="100"/>
      <c r="E135" s="100"/>
      <c r="F135" s="100"/>
      <c r="G135" s="100"/>
      <c r="H135" s="240"/>
      <c r="I135" s="240"/>
      <c r="J135" s="240"/>
      <c r="K135" s="270"/>
      <c r="L135" s="270"/>
      <c r="M135" s="271"/>
      <c r="N135" s="14"/>
    </row>
    <row r="136" spans="1:15" ht="15" customHeight="1">
      <c r="A136" s="239">
        <v>3</v>
      </c>
      <c r="B136" s="100" t="s">
        <v>150</v>
      </c>
      <c r="C136" s="100"/>
      <c r="D136" s="100"/>
      <c r="E136" s="100"/>
      <c r="F136" s="100"/>
      <c r="G136" s="100"/>
      <c r="H136" s="240">
        <v>3</v>
      </c>
      <c r="I136" s="240"/>
      <c r="J136" s="240"/>
      <c r="K136" s="270">
        <v>933.33</v>
      </c>
      <c r="L136" s="270"/>
      <c r="M136" s="271"/>
      <c r="N136" s="14" t="s">
        <v>126</v>
      </c>
    </row>
    <row r="137" spans="1:15" ht="15" customHeight="1">
      <c r="A137" s="239"/>
      <c r="B137" s="100"/>
      <c r="C137" s="100"/>
      <c r="D137" s="100"/>
      <c r="E137" s="100"/>
      <c r="F137" s="100"/>
      <c r="G137" s="100"/>
      <c r="H137" s="240"/>
      <c r="I137" s="240"/>
      <c r="J137" s="240"/>
      <c r="K137" s="270"/>
      <c r="L137" s="270"/>
      <c r="M137" s="271"/>
      <c r="N137" s="14" t="s">
        <v>127</v>
      </c>
    </row>
    <row r="138" spans="1:15" ht="15" customHeight="1">
      <c r="A138" s="300">
        <v>4</v>
      </c>
      <c r="B138" s="301" t="s">
        <v>305</v>
      </c>
      <c r="C138" s="302"/>
      <c r="D138" s="302"/>
      <c r="E138" s="302"/>
      <c r="F138" s="302"/>
      <c r="G138" s="303"/>
      <c r="H138" s="307" t="s">
        <v>119</v>
      </c>
      <c r="I138" s="308"/>
      <c r="J138" s="309"/>
      <c r="K138" s="311">
        <v>1861.6</v>
      </c>
      <c r="L138" s="312"/>
      <c r="M138" s="313"/>
      <c r="N138" s="45" t="s">
        <v>126</v>
      </c>
      <c r="O138" s="465"/>
    </row>
    <row r="139" spans="1:15" ht="51.75" customHeight="1">
      <c r="A139" s="256"/>
      <c r="B139" s="304"/>
      <c r="C139" s="305"/>
      <c r="D139" s="305"/>
      <c r="E139" s="305"/>
      <c r="F139" s="305"/>
      <c r="G139" s="306"/>
      <c r="H139" s="207"/>
      <c r="I139" s="208"/>
      <c r="J139" s="310"/>
      <c r="K139" s="253"/>
      <c r="L139" s="254"/>
      <c r="M139" s="255"/>
      <c r="N139" s="45" t="s">
        <v>127</v>
      </c>
      <c r="O139" s="465"/>
    </row>
    <row r="140" spans="1:15" ht="15" customHeight="1">
      <c r="A140" s="300">
        <v>5</v>
      </c>
      <c r="B140" s="301" t="s">
        <v>292</v>
      </c>
      <c r="C140" s="302"/>
      <c r="D140" s="302"/>
      <c r="E140" s="302"/>
      <c r="F140" s="302"/>
      <c r="G140" s="303"/>
      <c r="H140" s="307" t="s">
        <v>119</v>
      </c>
      <c r="I140" s="308"/>
      <c r="J140" s="309"/>
      <c r="K140" s="311">
        <v>1899.6</v>
      </c>
      <c r="L140" s="312"/>
      <c r="M140" s="313"/>
      <c r="N140" s="45" t="s">
        <v>126</v>
      </c>
      <c r="O140" s="465"/>
    </row>
    <row r="141" spans="1:15" ht="32.25" customHeight="1">
      <c r="A141" s="256"/>
      <c r="B141" s="304"/>
      <c r="C141" s="305"/>
      <c r="D141" s="305"/>
      <c r="E141" s="305"/>
      <c r="F141" s="305"/>
      <c r="G141" s="306"/>
      <c r="H141" s="207"/>
      <c r="I141" s="208"/>
      <c r="J141" s="310"/>
      <c r="K141" s="253"/>
      <c r="L141" s="254"/>
      <c r="M141" s="255"/>
      <c r="N141" s="45" t="s">
        <v>127</v>
      </c>
      <c r="O141" s="465"/>
    </row>
    <row r="142" spans="1:15" ht="32.25" customHeight="1">
      <c r="A142" s="63">
        <v>7</v>
      </c>
      <c r="B142" s="429" t="s">
        <v>302</v>
      </c>
      <c r="C142" s="430"/>
      <c r="D142" s="430"/>
      <c r="E142" s="430"/>
      <c r="F142" s="430"/>
      <c r="G142" s="431"/>
      <c r="H142" s="432" t="s">
        <v>119</v>
      </c>
      <c r="I142" s="433"/>
      <c r="J142" s="434"/>
      <c r="K142" s="503">
        <v>75.540000000000006</v>
      </c>
      <c r="L142" s="504"/>
      <c r="M142" s="505"/>
      <c r="N142" s="45"/>
      <c r="O142" s="66"/>
    </row>
    <row r="143" spans="1:15" ht="21" customHeight="1">
      <c r="A143" s="239">
        <v>8</v>
      </c>
      <c r="B143" s="100" t="s">
        <v>210</v>
      </c>
      <c r="C143" s="100"/>
      <c r="D143" s="100"/>
      <c r="E143" s="100"/>
      <c r="F143" s="100"/>
      <c r="G143" s="100"/>
      <c r="H143" s="226" t="s">
        <v>44</v>
      </c>
      <c r="I143" s="226"/>
      <c r="J143" s="226"/>
      <c r="K143" s="270" t="s">
        <v>233</v>
      </c>
      <c r="L143" s="270"/>
      <c r="M143" s="271"/>
      <c r="N143" s="7"/>
    </row>
    <row r="144" spans="1:15" ht="15.75" thickBot="1">
      <c r="A144" s="423"/>
      <c r="B144" s="424"/>
      <c r="C144" s="424"/>
      <c r="D144" s="424"/>
      <c r="E144" s="424"/>
      <c r="F144" s="424"/>
      <c r="G144" s="424"/>
      <c r="H144" s="425"/>
      <c r="I144" s="425"/>
      <c r="J144" s="425"/>
      <c r="K144" s="426"/>
      <c r="L144" s="426"/>
      <c r="M144" s="427"/>
      <c r="N144" s="7"/>
    </row>
    <row r="145" spans="1:15" ht="15.75">
      <c r="A145" s="59"/>
      <c r="B145" s="60"/>
      <c r="C145" s="60"/>
      <c r="D145" s="60"/>
      <c r="E145" s="60"/>
      <c r="F145" s="60"/>
      <c r="G145" s="60"/>
      <c r="H145" s="55"/>
      <c r="I145" s="55"/>
      <c r="J145" s="55"/>
      <c r="K145" s="56"/>
      <c r="L145" s="56"/>
      <c r="M145" s="56"/>
      <c r="N145" s="7"/>
    </row>
    <row r="146" spans="1:15" ht="66" customHeight="1">
      <c r="A146" s="181" t="s">
        <v>252</v>
      </c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4"/>
    </row>
    <row r="147" spans="1:15" ht="18.95" customHeight="1" thickBot="1">
      <c r="A147" s="314"/>
      <c r="B147" s="314"/>
      <c r="C147" s="314"/>
      <c r="D147" s="314"/>
      <c r="E147" s="314"/>
      <c r="F147" s="314"/>
      <c r="G147" s="314"/>
      <c r="H147" s="314"/>
      <c r="I147" s="314"/>
      <c r="J147" s="314"/>
      <c r="K147" s="314"/>
      <c r="L147" s="314"/>
      <c r="M147" s="314"/>
      <c r="N147" s="14"/>
    </row>
    <row r="148" spans="1:15" ht="29.25" customHeight="1">
      <c r="A148" s="182" t="s">
        <v>7</v>
      </c>
      <c r="B148" s="228" t="s">
        <v>32</v>
      </c>
      <c r="C148" s="229"/>
      <c r="D148" s="229"/>
      <c r="E148" s="229"/>
      <c r="F148" s="229"/>
      <c r="G148" s="230"/>
      <c r="H148" s="166" t="s">
        <v>79</v>
      </c>
      <c r="I148" s="167"/>
      <c r="J148" s="234"/>
      <c r="K148" s="167" t="s">
        <v>35</v>
      </c>
      <c r="L148" s="167"/>
      <c r="M148" s="168"/>
      <c r="N148" s="14"/>
    </row>
    <row r="149" spans="1:15" ht="15" customHeight="1">
      <c r="A149" s="256"/>
      <c r="B149" s="257"/>
      <c r="C149" s="258"/>
      <c r="D149" s="258"/>
      <c r="E149" s="258"/>
      <c r="F149" s="258"/>
      <c r="G149" s="259"/>
      <c r="H149" s="169"/>
      <c r="I149" s="170"/>
      <c r="J149" s="315"/>
      <c r="K149" s="170"/>
      <c r="L149" s="170"/>
      <c r="M149" s="171"/>
      <c r="N149" s="14"/>
      <c r="O149" s="4"/>
    </row>
    <row r="150" spans="1:15" ht="15" hidden="1" customHeight="1">
      <c r="A150" s="284">
        <v>5</v>
      </c>
      <c r="B150" s="286" t="s">
        <v>80</v>
      </c>
      <c r="C150" s="287"/>
      <c r="D150" s="287"/>
      <c r="E150" s="287"/>
      <c r="F150" s="287"/>
      <c r="G150" s="287"/>
      <c r="H150" s="290">
        <v>1</v>
      </c>
      <c r="I150" s="291"/>
      <c r="J150" s="292"/>
      <c r="K150" s="296" t="e">
        <f>#REF!*104/100</f>
        <v>#REF!</v>
      </c>
      <c r="L150" s="296"/>
      <c r="M150" s="297"/>
      <c r="N150" s="34"/>
      <c r="O150" s="4"/>
    </row>
    <row r="151" spans="1:15" ht="19.7" hidden="1" customHeight="1">
      <c r="A151" s="285"/>
      <c r="B151" s="288"/>
      <c r="C151" s="289"/>
      <c r="D151" s="289"/>
      <c r="E151" s="289"/>
      <c r="F151" s="289"/>
      <c r="G151" s="289"/>
      <c r="H151" s="293"/>
      <c r="I151" s="294"/>
      <c r="J151" s="295"/>
      <c r="K151" s="298"/>
      <c r="L151" s="298"/>
      <c r="M151" s="299"/>
      <c r="N151" s="34"/>
      <c r="O151" s="4"/>
    </row>
    <row r="152" spans="1:15" ht="15" hidden="1" customHeight="1">
      <c r="A152" s="284">
        <v>6</v>
      </c>
      <c r="B152" s="286" t="s">
        <v>81</v>
      </c>
      <c r="C152" s="287"/>
      <c r="D152" s="287"/>
      <c r="E152" s="287"/>
      <c r="F152" s="287"/>
      <c r="G152" s="287"/>
      <c r="H152" s="290" t="s">
        <v>44</v>
      </c>
      <c r="I152" s="291"/>
      <c r="J152" s="292"/>
      <c r="K152" s="296" t="e">
        <f>#REF!*104/100</f>
        <v>#REF!</v>
      </c>
      <c r="L152" s="296"/>
      <c r="M152" s="297"/>
      <c r="N152" s="34"/>
      <c r="O152" s="4"/>
    </row>
    <row r="153" spans="1:15" ht="15" hidden="1" customHeight="1">
      <c r="A153" s="285"/>
      <c r="B153" s="288"/>
      <c r="C153" s="289"/>
      <c r="D153" s="289"/>
      <c r="E153" s="289"/>
      <c r="F153" s="289"/>
      <c r="G153" s="289"/>
      <c r="H153" s="293"/>
      <c r="I153" s="294"/>
      <c r="J153" s="295"/>
      <c r="K153" s="298"/>
      <c r="L153" s="298"/>
      <c r="M153" s="299"/>
      <c r="N153" s="34"/>
      <c r="O153" s="4"/>
    </row>
    <row r="154" spans="1:15" ht="15" customHeight="1">
      <c r="A154" s="272">
        <v>1</v>
      </c>
      <c r="B154" s="274" t="s">
        <v>241</v>
      </c>
      <c r="C154" s="275"/>
      <c r="D154" s="275"/>
      <c r="E154" s="275"/>
      <c r="F154" s="275"/>
      <c r="G154" s="275"/>
      <c r="H154" s="278">
        <v>1</v>
      </c>
      <c r="I154" s="279"/>
      <c r="J154" s="280"/>
      <c r="K154" s="218">
        <v>17000</v>
      </c>
      <c r="L154" s="218"/>
      <c r="M154" s="219"/>
      <c r="N154" s="34"/>
      <c r="O154" s="4"/>
    </row>
    <row r="155" spans="1:15" ht="32.25" customHeight="1">
      <c r="A155" s="273"/>
      <c r="B155" s="276"/>
      <c r="C155" s="277"/>
      <c r="D155" s="277"/>
      <c r="E155" s="277"/>
      <c r="F155" s="277"/>
      <c r="G155" s="277"/>
      <c r="H155" s="281"/>
      <c r="I155" s="282"/>
      <c r="J155" s="283"/>
      <c r="K155" s="220"/>
      <c r="L155" s="220"/>
      <c r="M155" s="221"/>
      <c r="N155" s="34"/>
      <c r="O155" s="465"/>
    </row>
    <row r="156" spans="1:15" ht="47.25" customHeight="1">
      <c r="A156" s="49">
        <v>2</v>
      </c>
      <c r="B156" s="447" t="s">
        <v>240</v>
      </c>
      <c r="C156" s="448"/>
      <c r="D156" s="448"/>
      <c r="E156" s="448"/>
      <c r="F156" s="448"/>
      <c r="G156" s="449"/>
      <c r="H156" s="278">
        <v>12</v>
      </c>
      <c r="I156" s="279"/>
      <c r="J156" s="280"/>
      <c r="K156" s="453">
        <v>2500</v>
      </c>
      <c r="L156" s="218"/>
      <c r="M156" s="219"/>
      <c r="N156" s="34"/>
      <c r="O156" s="465"/>
    </row>
    <row r="157" spans="1:15" ht="61.5" hidden="1" customHeight="1">
      <c r="A157" s="49"/>
      <c r="B157" s="450"/>
      <c r="C157" s="451"/>
      <c r="D157" s="451"/>
      <c r="E157" s="451"/>
      <c r="F157" s="451"/>
      <c r="G157" s="452"/>
      <c r="H157" s="50"/>
      <c r="I157" s="51"/>
      <c r="J157" s="52"/>
      <c r="K157" s="75"/>
      <c r="L157" s="75"/>
      <c r="M157" s="76"/>
      <c r="N157" s="34"/>
      <c r="O157" s="62"/>
    </row>
    <row r="158" spans="1:15" ht="15" customHeight="1">
      <c r="A158" s="272">
        <v>3</v>
      </c>
      <c r="B158" s="437" t="s">
        <v>267</v>
      </c>
      <c r="C158" s="438"/>
      <c r="D158" s="438"/>
      <c r="E158" s="438"/>
      <c r="F158" s="438"/>
      <c r="G158" s="438"/>
      <c r="H158" s="278">
        <v>1</v>
      </c>
      <c r="I158" s="279"/>
      <c r="J158" s="280"/>
      <c r="K158" s="218">
        <v>32500</v>
      </c>
      <c r="L158" s="218"/>
      <c r="M158" s="219"/>
      <c r="N158" s="34"/>
      <c r="O158" s="4"/>
    </row>
    <row r="159" spans="1:15" ht="30" customHeight="1">
      <c r="A159" s="273"/>
      <c r="B159" s="403"/>
      <c r="C159" s="440"/>
      <c r="D159" s="440"/>
      <c r="E159" s="440"/>
      <c r="F159" s="440"/>
      <c r="G159" s="440"/>
      <c r="H159" s="281"/>
      <c r="I159" s="282"/>
      <c r="J159" s="283"/>
      <c r="K159" s="220"/>
      <c r="L159" s="220"/>
      <c r="M159" s="221"/>
      <c r="N159" s="34"/>
      <c r="O159" s="465"/>
    </row>
    <row r="160" spans="1:15" ht="15" customHeight="1">
      <c r="A160" s="272">
        <v>4</v>
      </c>
      <c r="B160" s="274" t="s">
        <v>211</v>
      </c>
      <c r="C160" s="275"/>
      <c r="D160" s="275"/>
      <c r="E160" s="275"/>
      <c r="F160" s="275"/>
      <c r="G160" s="457"/>
      <c r="H160" s="278" t="s">
        <v>44</v>
      </c>
      <c r="I160" s="279"/>
      <c r="J160" s="280"/>
      <c r="K160" s="218">
        <v>15600</v>
      </c>
      <c r="L160" s="218"/>
      <c r="M160" s="219"/>
      <c r="N160" s="34"/>
      <c r="O160" s="465"/>
    </row>
    <row r="161" spans="1:15" ht="27.75" customHeight="1">
      <c r="A161" s="273"/>
      <c r="B161" s="276"/>
      <c r="C161" s="277"/>
      <c r="D161" s="277"/>
      <c r="E161" s="277"/>
      <c r="F161" s="277"/>
      <c r="G161" s="458"/>
      <c r="H161" s="281"/>
      <c r="I161" s="282"/>
      <c r="J161" s="283"/>
      <c r="K161" s="220"/>
      <c r="L161" s="220"/>
      <c r="M161" s="221"/>
      <c r="N161" s="34"/>
      <c r="O161" s="4"/>
    </row>
    <row r="162" spans="1:15" ht="33" customHeight="1">
      <c r="A162" s="71">
        <v>5</v>
      </c>
      <c r="B162" s="494" t="s">
        <v>308</v>
      </c>
      <c r="C162" s="495"/>
      <c r="D162" s="495"/>
      <c r="E162" s="495"/>
      <c r="F162" s="495"/>
      <c r="G162" s="496"/>
      <c r="H162" s="497">
        <v>1</v>
      </c>
      <c r="I162" s="498"/>
      <c r="J162" s="499"/>
      <c r="K162" s="500">
        <v>8700</v>
      </c>
      <c r="L162" s="501"/>
      <c r="M162" s="502"/>
      <c r="N162" s="34"/>
    </row>
    <row r="163" spans="1:15" ht="33" customHeight="1">
      <c r="A163" s="57">
        <v>6</v>
      </c>
      <c r="B163" s="429" t="s">
        <v>286</v>
      </c>
      <c r="C163" s="430"/>
      <c r="D163" s="430"/>
      <c r="E163" s="430"/>
      <c r="F163" s="430"/>
      <c r="G163" s="431"/>
      <c r="H163" s="331" t="s">
        <v>44</v>
      </c>
      <c r="I163" s="469"/>
      <c r="J163" s="470"/>
      <c r="K163" s="471" t="s">
        <v>287</v>
      </c>
      <c r="L163" s="472"/>
      <c r="M163" s="473"/>
      <c r="N163" s="6"/>
      <c r="O163" s="4"/>
    </row>
    <row r="164" spans="1:15" ht="14.25" customHeight="1">
      <c r="A164" s="59"/>
      <c r="B164" s="58"/>
      <c r="C164" s="58"/>
      <c r="D164" s="58"/>
      <c r="E164" s="58"/>
      <c r="F164" s="58"/>
      <c r="G164" s="58"/>
      <c r="H164" s="59"/>
      <c r="I164" s="59"/>
      <c r="J164" s="59"/>
      <c r="K164" s="61"/>
      <c r="L164" s="61"/>
      <c r="M164" s="61"/>
      <c r="N164" s="6"/>
    </row>
    <row r="165" spans="1:15" ht="18.95" customHeight="1">
      <c r="A165" s="181" t="s">
        <v>253</v>
      </c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6"/>
    </row>
    <row r="166" spans="1:15" ht="15" customHeight="1" thickBot="1">
      <c r="A166" s="36"/>
      <c r="B166" s="27"/>
      <c r="C166" s="27"/>
      <c r="D166" s="27"/>
      <c r="E166" s="24"/>
      <c r="F166" s="24"/>
      <c r="G166" s="24"/>
      <c r="H166" s="24"/>
      <c r="I166" s="24"/>
      <c r="J166" s="24"/>
      <c r="K166" s="29"/>
      <c r="L166" s="29"/>
      <c r="M166" s="29"/>
      <c r="N166" s="6"/>
    </row>
    <row r="167" spans="1:15" ht="18.95" customHeight="1">
      <c r="A167" s="222" t="s">
        <v>7</v>
      </c>
      <c r="B167" s="223" t="s">
        <v>32</v>
      </c>
      <c r="C167" s="223"/>
      <c r="D167" s="223"/>
      <c r="E167" s="223"/>
      <c r="F167" s="223"/>
      <c r="G167" s="223"/>
      <c r="H167" s="225" t="s">
        <v>19</v>
      </c>
      <c r="I167" s="225"/>
      <c r="J167" s="225"/>
      <c r="K167" s="199" t="s">
        <v>165</v>
      </c>
      <c r="L167" s="205"/>
      <c r="M167" s="206"/>
      <c r="N167" s="6"/>
    </row>
    <row r="168" spans="1:15" ht="16.5" customHeight="1">
      <c r="A168" s="172"/>
      <c r="B168" s="224"/>
      <c r="C168" s="224"/>
      <c r="D168" s="224"/>
      <c r="E168" s="224"/>
      <c r="F168" s="224"/>
      <c r="G168" s="224"/>
      <c r="H168" s="226"/>
      <c r="I168" s="226"/>
      <c r="J168" s="226"/>
      <c r="K168" s="207"/>
      <c r="L168" s="208"/>
      <c r="M168" s="209"/>
      <c r="N168" s="6"/>
    </row>
    <row r="169" spans="1:15" ht="15" customHeight="1">
      <c r="A169" s="467" t="s">
        <v>23</v>
      </c>
      <c r="B169" s="433"/>
      <c r="C169" s="433"/>
      <c r="D169" s="433"/>
      <c r="E169" s="433"/>
      <c r="F169" s="433"/>
      <c r="G169" s="433"/>
      <c r="H169" s="433"/>
      <c r="I169" s="433"/>
      <c r="J169" s="433"/>
      <c r="K169" s="433"/>
      <c r="L169" s="433"/>
      <c r="M169" s="468"/>
      <c r="N169" s="6"/>
    </row>
    <row r="170" spans="1:15" ht="21.75" customHeight="1">
      <c r="A170" s="172">
        <v>1</v>
      </c>
      <c r="B170" s="173" t="s">
        <v>70</v>
      </c>
      <c r="C170" s="173"/>
      <c r="D170" s="173"/>
      <c r="E170" s="173"/>
      <c r="F170" s="173"/>
      <c r="G170" s="173"/>
      <c r="H170" s="174" t="s">
        <v>268</v>
      </c>
      <c r="I170" s="174"/>
      <c r="J170" s="174"/>
      <c r="K170" s="175" t="s">
        <v>185</v>
      </c>
      <c r="L170" s="176"/>
      <c r="M170" s="177"/>
      <c r="N170" s="6">
        <f>3000+3980+1960+2358</f>
        <v>11298</v>
      </c>
    </row>
    <row r="171" spans="1:15" ht="33.75" customHeight="1">
      <c r="A171" s="172"/>
      <c r="B171" s="173"/>
      <c r="C171" s="173"/>
      <c r="D171" s="173"/>
      <c r="E171" s="173"/>
      <c r="F171" s="173"/>
      <c r="G171" s="173"/>
      <c r="H171" s="174"/>
      <c r="I171" s="174"/>
      <c r="J171" s="174"/>
      <c r="K171" s="178"/>
      <c r="L171" s="179"/>
      <c r="M171" s="180"/>
      <c r="N171" s="6"/>
    </row>
    <row r="172" spans="1:15" ht="76.7" customHeight="1">
      <c r="A172" s="172">
        <v>2</v>
      </c>
      <c r="B172" s="173" t="s">
        <v>192</v>
      </c>
      <c r="C172" s="173"/>
      <c r="D172" s="173"/>
      <c r="E172" s="173"/>
      <c r="F172" s="173"/>
      <c r="G172" s="173"/>
      <c r="H172" s="174" t="s">
        <v>193</v>
      </c>
      <c r="I172" s="174"/>
      <c r="J172" s="174"/>
      <c r="K172" s="175" t="s">
        <v>185</v>
      </c>
      <c r="L172" s="176"/>
      <c r="M172" s="177"/>
      <c r="N172" s="6">
        <f>3000+3980+1960+2358</f>
        <v>11298</v>
      </c>
    </row>
    <row r="173" spans="1:15" ht="3" hidden="1" customHeight="1">
      <c r="A173" s="172"/>
      <c r="B173" s="173"/>
      <c r="C173" s="173"/>
      <c r="D173" s="173"/>
      <c r="E173" s="173"/>
      <c r="F173" s="173"/>
      <c r="G173" s="173"/>
      <c r="H173" s="174"/>
      <c r="I173" s="174"/>
      <c r="J173" s="174"/>
      <c r="K173" s="178"/>
      <c r="L173" s="179"/>
      <c r="M173" s="180"/>
      <c r="N173" s="6"/>
    </row>
    <row r="174" spans="1:15" ht="15" customHeight="1">
      <c r="A174" s="172">
        <v>3</v>
      </c>
      <c r="B174" s="173" t="s">
        <v>151</v>
      </c>
      <c r="C174" s="173"/>
      <c r="D174" s="173"/>
      <c r="E174" s="173"/>
      <c r="F174" s="173"/>
      <c r="G174" s="173"/>
      <c r="H174" s="226" t="s">
        <v>44</v>
      </c>
      <c r="I174" s="226"/>
      <c r="J174" s="226"/>
      <c r="K174" s="175" t="s">
        <v>185</v>
      </c>
      <c r="L174" s="176"/>
      <c r="M174" s="177"/>
      <c r="N174" s="6"/>
    </row>
    <row r="175" spans="1:15" ht="34.5" customHeight="1">
      <c r="A175" s="172"/>
      <c r="B175" s="173"/>
      <c r="C175" s="173"/>
      <c r="D175" s="173"/>
      <c r="E175" s="173"/>
      <c r="F175" s="173"/>
      <c r="G175" s="173"/>
      <c r="H175" s="226"/>
      <c r="I175" s="226"/>
      <c r="J175" s="226"/>
      <c r="K175" s="178"/>
      <c r="L175" s="179"/>
      <c r="M175" s="180"/>
      <c r="N175" s="6"/>
    </row>
    <row r="176" spans="1:15" ht="17.25" customHeight="1">
      <c r="A176" s="172">
        <v>4</v>
      </c>
      <c r="B176" s="378" t="s">
        <v>128</v>
      </c>
      <c r="C176" s="379"/>
      <c r="D176" s="379"/>
      <c r="E176" s="379"/>
      <c r="F176" s="379"/>
      <c r="G176" s="379"/>
      <c r="H176" s="260" t="s">
        <v>135</v>
      </c>
      <c r="I176" s="261"/>
      <c r="J176" s="262"/>
      <c r="K176" s="311">
        <v>5000</v>
      </c>
      <c r="L176" s="312"/>
      <c r="M176" s="313"/>
      <c r="N176" s="6"/>
    </row>
    <row r="177" spans="1:16356" ht="17.25" customHeight="1" thickBot="1">
      <c r="A177" s="172"/>
      <c r="B177" s="381"/>
      <c r="C177" s="382"/>
      <c r="D177" s="382"/>
      <c r="E177" s="382"/>
      <c r="F177" s="382"/>
      <c r="G177" s="382"/>
      <c r="H177" s="263"/>
      <c r="I177" s="264"/>
      <c r="J177" s="265"/>
      <c r="K177" s="461"/>
      <c r="L177" s="462"/>
      <c r="M177" s="463"/>
      <c r="N177" s="6"/>
    </row>
    <row r="178" spans="1:16356" ht="18.95" customHeight="1">
      <c r="A178" s="28"/>
      <c r="B178" s="27"/>
      <c r="C178" s="27"/>
      <c r="D178" s="27"/>
      <c r="E178" s="27"/>
      <c r="F178" s="27"/>
      <c r="G178" s="27"/>
      <c r="H178" s="28"/>
      <c r="I178" s="28"/>
      <c r="J178" s="28"/>
      <c r="K178" s="33"/>
      <c r="L178" s="33"/>
      <c r="M178" s="33"/>
      <c r="N178" s="6"/>
    </row>
    <row r="179" spans="1:16356">
      <c r="A179" s="15"/>
      <c r="B179" s="35"/>
      <c r="C179" s="35"/>
      <c r="D179" s="35"/>
      <c r="E179" s="35"/>
      <c r="F179" s="35"/>
      <c r="G179" s="35"/>
      <c r="H179" s="35"/>
      <c r="I179" s="35"/>
      <c r="J179" s="35"/>
      <c r="K179" s="36"/>
      <c r="L179" s="36"/>
      <c r="M179" s="36"/>
      <c r="N179" s="7"/>
    </row>
    <row r="180" spans="1:16356" ht="39" customHeight="1">
      <c r="A180" s="181" t="s">
        <v>254</v>
      </c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7"/>
    </row>
    <row r="181" spans="1:16356" ht="15.75" thickBot="1">
      <c r="A181" s="15"/>
      <c r="B181" s="35"/>
      <c r="C181" s="35"/>
      <c r="D181" s="35"/>
      <c r="E181" s="35"/>
      <c r="F181" s="35"/>
      <c r="G181" s="35"/>
      <c r="H181" s="35"/>
      <c r="I181" s="35"/>
      <c r="J181" s="35"/>
      <c r="K181" s="36"/>
      <c r="L181" s="36"/>
      <c r="M181" s="36"/>
      <c r="N181" s="7"/>
    </row>
    <row r="182" spans="1:16356" ht="41.25" customHeight="1">
      <c r="A182" s="182" t="s">
        <v>7</v>
      </c>
      <c r="B182" s="228" t="s">
        <v>71</v>
      </c>
      <c r="C182" s="229"/>
      <c r="D182" s="229"/>
      <c r="E182" s="229"/>
      <c r="F182" s="229"/>
      <c r="G182" s="230"/>
      <c r="H182" s="166" t="s">
        <v>72</v>
      </c>
      <c r="I182" s="167"/>
      <c r="J182" s="234"/>
      <c r="K182" s="166" t="s">
        <v>166</v>
      </c>
      <c r="L182" s="167"/>
      <c r="M182" s="168"/>
      <c r="N182" s="7"/>
    </row>
    <row r="183" spans="1:16356" ht="15" customHeight="1">
      <c r="A183" s="256"/>
      <c r="B183" s="257"/>
      <c r="C183" s="258"/>
      <c r="D183" s="258"/>
      <c r="E183" s="258"/>
      <c r="F183" s="258"/>
      <c r="G183" s="259"/>
      <c r="H183" s="169"/>
      <c r="I183" s="170"/>
      <c r="J183" s="315"/>
      <c r="K183" s="169"/>
      <c r="L183" s="170"/>
      <c r="M183" s="171"/>
      <c r="N183" s="7"/>
    </row>
    <row r="184" spans="1:16356" ht="15" customHeight="1" thickBot="1">
      <c r="A184" s="454" t="s">
        <v>23</v>
      </c>
      <c r="B184" s="455"/>
      <c r="C184" s="455"/>
      <c r="D184" s="455"/>
      <c r="E184" s="455"/>
      <c r="F184" s="455"/>
      <c r="G184" s="455"/>
      <c r="H184" s="455"/>
      <c r="I184" s="455"/>
      <c r="J184" s="455"/>
      <c r="K184" s="455"/>
      <c r="L184" s="455"/>
      <c r="M184" s="456"/>
      <c r="N184" s="7"/>
    </row>
    <row r="185" spans="1:16356" ht="37.5" customHeight="1">
      <c r="A185" s="182">
        <v>1</v>
      </c>
      <c r="B185" s="411" t="s">
        <v>190</v>
      </c>
      <c r="C185" s="412"/>
      <c r="D185" s="412"/>
      <c r="E185" s="412"/>
      <c r="F185" s="412"/>
      <c r="G185" s="413"/>
      <c r="H185" s="199" t="s">
        <v>73</v>
      </c>
      <c r="I185" s="205"/>
      <c r="J185" s="354"/>
      <c r="K185" s="250">
        <v>30000</v>
      </c>
      <c r="L185" s="251"/>
      <c r="M185" s="252"/>
      <c r="N185" s="7"/>
    </row>
    <row r="186" spans="1:16356" ht="15" customHeight="1">
      <c r="A186" s="256"/>
      <c r="B186" s="304"/>
      <c r="C186" s="305"/>
      <c r="D186" s="305"/>
      <c r="E186" s="305"/>
      <c r="F186" s="305"/>
      <c r="G186" s="306"/>
      <c r="H186" s="207"/>
      <c r="I186" s="208"/>
      <c r="J186" s="310"/>
      <c r="K186" s="253"/>
      <c r="L186" s="254"/>
      <c r="M186" s="255"/>
      <c r="N186" s="7"/>
    </row>
    <row r="187" spans="1:16356" ht="24" customHeight="1" thickBot="1">
      <c r="A187" s="44">
        <v>2</v>
      </c>
      <c r="B187" s="129" t="s">
        <v>209</v>
      </c>
      <c r="C187" s="130"/>
      <c r="D187" s="130"/>
      <c r="E187" s="130"/>
      <c r="F187" s="130"/>
      <c r="G187" s="131"/>
      <c r="H187" s="132" t="s">
        <v>202</v>
      </c>
      <c r="I187" s="133"/>
      <c r="J187" s="134"/>
      <c r="K187" s="135" t="s">
        <v>234</v>
      </c>
      <c r="L187" s="136"/>
      <c r="M187" s="137"/>
      <c r="N187" s="43"/>
      <c r="O187" s="124"/>
      <c r="P187" s="124"/>
      <c r="Q187" s="124"/>
      <c r="R187" s="125"/>
      <c r="S187" s="117"/>
      <c r="T187" s="118"/>
      <c r="U187" s="119"/>
      <c r="V187" s="120"/>
      <c r="W187" s="121"/>
      <c r="X187" s="122"/>
      <c r="Y187" s="25"/>
      <c r="Z187" s="123"/>
      <c r="AA187" s="124"/>
      <c r="AB187" s="124"/>
      <c r="AC187" s="124"/>
      <c r="AD187" s="124"/>
      <c r="AE187" s="125"/>
      <c r="AF187" s="117"/>
      <c r="AG187" s="118"/>
      <c r="AH187" s="119"/>
      <c r="AI187" s="120"/>
      <c r="AJ187" s="121"/>
      <c r="AK187" s="122"/>
      <c r="AL187" s="25"/>
      <c r="AM187" s="123"/>
      <c r="AN187" s="124"/>
      <c r="AO187" s="124"/>
      <c r="AP187" s="124"/>
      <c r="AQ187" s="124"/>
      <c r="AR187" s="125"/>
      <c r="AS187" s="117"/>
      <c r="AT187" s="118"/>
      <c r="AU187" s="119"/>
      <c r="AV187" s="120"/>
      <c r="AW187" s="121"/>
      <c r="AX187" s="122"/>
      <c r="AY187" s="25"/>
      <c r="AZ187" s="123"/>
      <c r="BA187" s="124"/>
      <c r="BB187" s="124"/>
      <c r="BC187" s="124"/>
      <c r="BD187" s="124"/>
      <c r="BE187" s="125"/>
      <c r="BF187" s="117"/>
      <c r="BG187" s="118"/>
      <c r="BH187" s="119"/>
      <c r="BI187" s="120"/>
      <c r="BJ187" s="121"/>
      <c r="BK187" s="122"/>
      <c r="BL187" s="25"/>
      <c r="BM187" s="123"/>
      <c r="BN187" s="124"/>
      <c r="BO187" s="124"/>
      <c r="BP187" s="124"/>
      <c r="BQ187" s="124"/>
      <c r="BR187" s="125"/>
      <c r="BS187" s="117"/>
      <c r="BT187" s="118"/>
      <c r="BU187" s="119"/>
      <c r="BV187" s="120"/>
      <c r="BW187" s="121"/>
      <c r="BX187" s="122"/>
      <c r="BY187" s="25"/>
      <c r="BZ187" s="123"/>
      <c r="CA187" s="124"/>
      <c r="CB187" s="124"/>
      <c r="CC187" s="124"/>
      <c r="CD187" s="124"/>
      <c r="CE187" s="125"/>
      <c r="CF187" s="117"/>
      <c r="CG187" s="118"/>
      <c r="CH187" s="119"/>
      <c r="CI187" s="120"/>
      <c r="CJ187" s="121"/>
      <c r="CK187" s="122"/>
      <c r="CL187" s="25"/>
      <c r="CM187" s="123"/>
      <c r="CN187" s="124"/>
      <c r="CO187" s="124"/>
      <c r="CP187" s="124"/>
      <c r="CQ187" s="124"/>
      <c r="CR187" s="125"/>
      <c r="CS187" s="117"/>
      <c r="CT187" s="118"/>
      <c r="CU187" s="119"/>
      <c r="CV187" s="120"/>
      <c r="CW187" s="121"/>
      <c r="CX187" s="122"/>
      <c r="CY187" s="25"/>
      <c r="CZ187" s="123"/>
      <c r="DA187" s="124"/>
      <c r="DB187" s="124"/>
      <c r="DC187" s="124"/>
      <c r="DD187" s="124"/>
      <c r="DE187" s="125"/>
      <c r="DF187" s="117"/>
      <c r="DG187" s="118"/>
      <c r="DH187" s="119"/>
      <c r="DI187" s="120"/>
      <c r="DJ187" s="121"/>
      <c r="DK187" s="122"/>
      <c r="DL187" s="25"/>
      <c r="DM187" s="123"/>
      <c r="DN187" s="124"/>
      <c r="DO187" s="124"/>
      <c r="DP187" s="124"/>
      <c r="DQ187" s="124"/>
      <c r="DR187" s="125"/>
      <c r="DS187" s="117"/>
      <c r="DT187" s="118"/>
      <c r="DU187" s="119"/>
      <c r="DV187" s="120"/>
      <c r="DW187" s="121"/>
      <c r="DX187" s="122"/>
      <c r="DY187" s="25"/>
      <c r="DZ187" s="123"/>
      <c r="EA187" s="124"/>
      <c r="EB187" s="124"/>
      <c r="EC187" s="124"/>
      <c r="ED187" s="124"/>
      <c r="EE187" s="125"/>
      <c r="EF187" s="117"/>
      <c r="EG187" s="118"/>
      <c r="EH187" s="119"/>
      <c r="EI187" s="120"/>
      <c r="EJ187" s="121"/>
      <c r="EK187" s="122"/>
      <c r="EL187" s="25"/>
      <c r="EM187" s="123"/>
      <c r="EN187" s="124"/>
      <c r="EO187" s="124"/>
      <c r="EP187" s="124"/>
      <c r="EQ187" s="124"/>
      <c r="ER187" s="125"/>
      <c r="ES187" s="117"/>
      <c r="ET187" s="118"/>
      <c r="EU187" s="119"/>
      <c r="EV187" s="120"/>
      <c r="EW187" s="121"/>
      <c r="EX187" s="122"/>
      <c r="EY187" s="25"/>
      <c r="EZ187" s="123"/>
      <c r="FA187" s="124"/>
      <c r="FB187" s="124"/>
      <c r="FC187" s="124"/>
      <c r="FD187" s="124"/>
      <c r="FE187" s="125"/>
      <c r="FF187" s="117"/>
      <c r="FG187" s="118"/>
      <c r="FH187" s="119"/>
      <c r="FI187" s="120"/>
      <c r="FJ187" s="121"/>
      <c r="FK187" s="122"/>
      <c r="FL187" s="25"/>
      <c r="FM187" s="123"/>
      <c r="FN187" s="124"/>
      <c r="FO187" s="124"/>
      <c r="FP187" s="124"/>
      <c r="FQ187" s="124"/>
      <c r="FR187" s="125"/>
      <c r="FS187" s="117"/>
      <c r="FT187" s="118"/>
      <c r="FU187" s="119"/>
      <c r="FV187" s="120"/>
      <c r="FW187" s="121"/>
      <c r="FX187" s="122"/>
      <c r="FY187" s="25"/>
      <c r="FZ187" s="123"/>
      <c r="GA187" s="124"/>
      <c r="GB187" s="124"/>
      <c r="GC187" s="124"/>
      <c r="GD187" s="124"/>
      <c r="GE187" s="125"/>
      <c r="GF187" s="117"/>
      <c r="GG187" s="118"/>
      <c r="GH187" s="119"/>
      <c r="GI187" s="120"/>
      <c r="GJ187" s="121"/>
      <c r="GK187" s="122"/>
      <c r="GL187" s="25"/>
      <c r="GM187" s="123"/>
      <c r="GN187" s="124"/>
      <c r="GO187" s="124"/>
      <c r="GP187" s="124"/>
      <c r="GQ187" s="124"/>
      <c r="GR187" s="125"/>
      <c r="GS187" s="117"/>
      <c r="GT187" s="118"/>
      <c r="GU187" s="119"/>
      <c r="GV187" s="120"/>
      <c r="GW187" s="121"/>
      <c r="GX187" s="122"/>
      <c r="GY187" s="25"/>
      <c r="GZ187" s="123"/>
      <c r="HA187" s="124"/>
      <c r="HB187" s="124"/>
      <c r="HC187" s="124"/>
      <c r="HD187" s="124"/>
      <c r="HE187" s="125"/>
      <c r="HF187" s="117"/>
      <c r="HG187" s="118"/>
      <c r="HH187" s="119"/>
      <c r="HI187" s="120"/>
      <c r="HJ187" s="121"/>
      <c r="HK187" s="122"/>
      <c r="HL187" s="25"/>
      <c r="HM187" s="123"/>
      <c r="HN187" s="124"/>
      <c r="HO187" s="124"/>
      <c r="HP187" s="124"/>
      <c r="HQ187" s="124"/>
      <c r="HR187" s="125"/>
      <c r="HS187" s="117"/>
      <c r="HT187" s="118"/>
      <c r="HU187" s="119"/>
      <c r="HV187" s="120"/>
      <c r="HW187" s="121"/>
      <c r="HX187" s="122"/>
      <c r="HY187" s="25"/>
      <c r="HZ187" s="123"/>
      <c r="IA187" s="124"/>
      <c r="IB187" s="124"/>
      <c r="IC187" s="124"/>
      <c r="ID187" s="124"/>
      <c r="IE187" s="125"/>
      <c r="IF187" s="117"/>
      <c r="IG187" s="118"/>
      <c r="IH187" s="119"/>
      <c r="II187" s="120"/>
      <c r="IJ187" s="121"/>
      <c r="IK187" s="122"/>
      <c r="IL187" s="25"/>
      <c r="IM187" s="123"/>
      <c r="IN187" s="124"/>
      <c r="IO187" s="124"/>
      <c r="IP187" s="124"/>
      <c r="IQ187" s="124"/>
      <c r="IR187" s="125"/>
      <c r="IS187" s="117"/>
      <c r="IT187" s="118"/>
      <c r="IU187" s="119"/>
      <c r="IV187" s="120"/>
      <c r="IW187" s="121"/>
      <c r="IX187" s="122"/>
      <c r="IY187" s="25"/>
      <c r="IZ187" s="123"/>
      <c r="JA187" s="124"/>
      <c r="JB187" s="124"/>
      <c r="JC187" s="124"/>
      <c r="JD187" s="124"/>
      <c r="JE187" s="125"/>
      <c r="JF187" s="117"/>
      <c r="JG187" s="118"/>
      <c r="JH187" s="119"/>
      <c r="JI187" s="120"/>
      <c r="JJ187" s="121"/>
      <c r="JK187" s="122"/>
      <c r="JL187" s="25"/>
      <c r="JM187" s="123"/>
      <c r="JN187" s="124"/>
      <c r="JO187" s="124"/>
      <c r="JP187" s="124"/>
      <c r="JQ187" s="124"/>
      <c r="JR187" s="125"/>
      <c r="JS187" s="117"/>
      <c r="JT187" s="118"/>
      <c r="JU187" s="119"/>
      <c r="JV187" s="120"/>
      <c r="JW187" s="121"/>
      <c r="JX187" s="122"/>
      <c r="JY187" s="25"/>
      <c r="JZ187" s="123"/>
      <c r="KA187" s="124"/>
      <c r="KB187" s="124"/>
      <c r="KC187" s="124"/>
      <c r="KD187" s="124"/>
      <c r="KE187" s="125"/>
      <c r="KF187" s="117"/>
      <c r="KG187" s="118"/>
      <c r="KH187" s="119"/>
      <c r="KI187" s="120"/>
      <c r="KJ187" s="121"/>
      <c r="KK187" s="122"/>
      <c r="KL187" s="25"/>
      <c r="KM187" s="123"/>
      <c r="KN187" s="124"/>
      <c r="KO187" s="124"/>
      <c r="KP187" s="124"/>
      <c r="KQ187" s="124"/>
      <c r="KR187" s="125"/>
      <c r="KS187" s="117"/>
      <c r="KT187" s="118"/>
      <c r="KU187" s="119"/>
      <c r="KV187" s="120"/>
      <c r="KW187" s="121"/>
      <c r="KX187" s="122"/>
      <c r="KY187" s="25"/>
      <c r="KZ187" s="123"/>
      <c r="LA187" s="124"/>
      <c r="LB187" s="124"/>
      <c r="LC187" s="124"/>
      <c r="LD187" s="124"/>
      <c r="LE187" s="125"/>
      <c r="LF187" s="117"/>
      <c r="LG187" s="118"/>
      <c r="LH187" s="119"/>
      <c r="LI187" s="120"/>
      <c r="LJ187" s="121"/>
      <c r="LK187" s="122"/>
      <c r="LL187" s="25"/>
      <c r="LM187" s="123"/>
      <c r="LN187" s="124"/>
      <c r="LO187" s="124"/>
      <c r="LP187" s="124"/>
      <c r="LQ187" s="124"/>
      <c r="LR187" s="125"/>
      <c r="LS187" s="117"/>
      <c r="LT187" s="118"/>
      <c r="LU187" s="119"/>
      <c r="LV187" s="120"/>
      <c r="LW187" s="121"/>
      <c r="LX187" s="122"/>
      <c r="LY187" s="25"/>
      <c r="LZ187" s="123"/>
      <c r="MA187" s="124"/>
      <c r="MB187" s="124"/>
      <c r="MC187" s="124"/>
      <c r="MD187" s="124"/>
      <c r="ME187" s="125"/>
      <c r="MF187" s="117"/>
      <c r="MG187" s="118"/>
      <c r="MH187" s="119"/>
      <c r="MI187" s="120"/>
      <c r="MJ187" s="121"/>
      <c r="MK187" s="122"/>
      <c r="ML187" s="25"/>
      <c r="MM187" s="123"/>
      <c r="MN187" s="124"/>
      <c r="MO187" s="124"/>
      <c r="MP187" s="124"/>
      <c r="MQ187" s="124"/>
      <c r="MR187" s="125"/>
      <c r="MS187" s="117"/>
      <c r="MT187" s="118"/>
      <c r="MU187" s="119"/>
      <c r="MV187" s="120"/>
      <c r="MW187" s="121"/>
      <c r="MX187" s="122"/>
      <c r="MY187" s="25"/>
      <c r="MZ187" s="123"/>
      <c r="NA187" s="124"/>
      <c r="NB187" s="124"/>
      <c r="NC187" s="124"/>
      <c r="ND187" s="124"/>
      <c r="NE187" s="125"/>
      <c r="NF187" s="117"/>
      <c r="NG187" s="118"/>
      <c r="NH187" s="119"/>
      <c r="NI187" s="120"/>
      <c r="NJ187" s="121"/>
      <c r="NK187" s="122"/>
      <c r="NL187" s="25"/>
      <c r="NM187" s="123"/>
      <c r="NN187" s="124"/>
      <c r="NO187" s="124"/>
      <c r="NP187" s="124"/>
      <c r="NQ187" s="124"/>
      <c r="NR187" s="125"/>
      <c r="NS187" s="117"/>
      <c r="NT187" s="118"/>
      <c r="NU187" s="119"/>
      <c r="NV187" s="120"/>
      <c r="NW187" s="121"/>
      <c r="NX187" s="122"/>
      <c r="NY187" s="25"/>
      <c r="NZ187" s="123"/>
      <c r="OA187" s="124"/>
      <c r="OB187" s="124"/>
      <c r="OC187" s="124"/>
      <c r="OD187" s="124"/>
      <c r="OE187" s="125"/>
      <c r="OF187" s="117"/>
      <c r="OG187" s="118"/>
      <c r="OH187" s="119"/>
      <c r="OI187" s="120"/>
      <c r="OJ187" s="121"/>
      <c r="OK187" s="122"/>
      <c r="OL187" s="25"/>
      <c r="OM187" s="123"/>
      <c r="ON187" s="124"/>
      <c r="OO187" s="124"/>
      <c r="OP187" s="124"/>
      <c r="OQ187" s="124"/>
      <c r="OR187" s="125"/>
      <c r="OS187" s="117"/>
      <c r="OT187" s="118"/>
      <c r="OU187" s="119"/>
      <c r="OV187" s="120"/>
      <c r="OW187" s="121"/>
      <c r="OX187" s="122"/>
      <c r="OY187" s="25"/>
      <c r="OZ187" s="123"/>
      <c r="PA187" s="124"/>
      <c r="PB187" s="124"/>
      <c r="PC187" s="124"/>
      <c r="PD187" s="124"/>
      <c r="PE187" s="125"/>
      <c r="PF187" s="117"/>
      <c r="PG187" s="118"/>
      <c r="PH187" s="119"/>
      <c r="PI187" s="120"/>
      <c r="PJ187" s="121"/>
      <c r="PK187" s="122"/>
      <c r="PL187" s="25"/>
      <c r="PM187" s="123"/>
      <c r="PN187" s="124"/>
      <c r="PO187" s="124"/>
      <c r="PP187" s="124"/>
      <c r="PQ187" s="124"/>
      <c r="PR187" s="125"/>
      <c r="PS187" s="117"/>
      <c r="PT187" s="118"/>
      <c r="PU187" s="119"/>
      <c r="PV187" s="120"/>
      <c r="PW187" s="121"/>
      <c r="PX187" s="122"/>
      <c r="PY187" s="25"/>
      <c r="PZ187" s="123"/>
      <c r="QA187" s="124"/>
      <c r="QB187" s="124"/>
      <c r="QC187" s="124"/>
      <c r="QD187" s="124"/>
      <c r="QE187" s="125"/>
      <c r="QF187" s="117"/>
      <c r="QG187" s="118"/>
      <c r="QH187" s="119"/>
      <c r="QI187" s="120"/>
      <c r="QJ187" s="121"/>
      <c r="QK187" s="122"/>
      <c r="QL187" s="25"/>
      <c r="QM187" s="123"/>
      <c r="QN187" s="124"/>
      <c r="QO187" s="124"/>
      <c r="QP187" s="124"/>
      <c r="QQ187" s="124"/>
      <c r="QR187" s="125"/>
      <c r="QS187" s="117"/>
      <c r="QT187" s="118"/>
      <c r="QU187" s="119"/>
      <c r="QV187" s="120"/>
      <c r="QW187" s="121"/>
      <c r="QX187" s="122"/>
      <c r="QY187" s="25"/>
      <c r="QZ187" s="123"/>
      <c r="RA187" s="124"/>
      <c r="RB187" s="124"/>
      <c r="RC187" s="124"/>
      <c r="RD187" s="124"/>
      <c r="RE187" s="125"/>
      <c r="RF187" s="117"/>
      <c r="RG187" s="118"/>
      <c r="RH187" s="119"/>
      <c r="RI187" s="120"/>
      <c r="RJ187" s="121"/>
      <c r="RK187" s="122"/>
      <c r="RL187" s="25"/>
      <c r="RM187" s="123"/>
      <c r="RN187" s="124"/>
      <c r="RO187" s="124"/>
      <c r="RP187" s="124"/>
      <c r="RQ187" s="124"/>
      <c r="RR187" s="125"/>
      <c r="RS187" s="117"/>
      <c r="RT187" s="118"/>
      <c r="RU187" s="119"/>
      <c r="RV187" s="120"/>
      <c r="RW187" s="121"/>
      <c r="RX187" s="122"/>
      <c r="RY187" s="25"/>
      <c r="RZ187" s="123"/>
      <c r="SA187" s="124"/>
      <c r="SB187" s="124"/>
      <c r="SC187" s="124"/>
      <c r="SD187" s="124"/>
      <c r="SE187" s="125"/>
      <c r="SF187" s="117"/>
      <c r="SG187" s="118"/>
      <c r="SH187" s="119"/>
      <c r="SI187" s="120"/>
      <c r="SJ187" s="121"/>
      <c r="SK187" s="122"/>
      <c r="SL187" s="25"/>
      <c r="SM187" s="123"/>
      <c r="SN187" s="124"/>
      <c r="SO187" s="124"/>
      <c r="SP187" s="124"/>
      <c r="SQ187" s="124"/>
      <c r="SR187" s="125"/>
      <c r="SS187" s="117"/>
      <c r="ST187" s="118"/>
      <c r="SU187" s="119"/>
      <c r="SV187" s="120"/>
      <c r="SW187" s="121"/>
      <c r="SX187" s="122"/>
      <c r="SY187" s="25"/>
      <c r="SZ187" s="123"/>
      <c r="TA187" s="124"/>
      <c r="TB187" s="124"/>
      <c r="TC187" s="124"/>
      <c r="TD187" s="124"/>
      <c r="TE187" s="125"/>
      <c r="TF187" s="117"/>
      <c r="TG187" s="118"/>
      <c r="TH187" s="119"/>
      <c r="TI187" s="120"/>
      <c r="TJ187" s="121"/>
      <c r="TK187" s="122"/>
      <c r="TL187" s="25"/>
      <c r="TM187" s="123"/>
      <c r="TN187" s="124"/>
      <c r="TO187" s="124"/>
      <c r="TP187" s="124"/>
      <c r="TQ187" s="124"/>
      <c r="TR187" s="125"/>
      <c r="TS187" s="117"/>
      <c r="TT187" s="118"/>
      <c r="TU187" s="119"/>
      <c r="TV187" s="120"/>
      <c r="TW187" s="121"/>
      <c r="TX187" s="122"/>
      <c r="TY187" s="25"/>
      <c r="TZ187" s="123"/>
      <c r="UA187" s="124"/>
      <c r="UB187" s="124"/>
      <c r="UC187" s="124"/>
      <c r="UD187" s="124"/>
      <c r="UE187" s="125"/>
      <c r="UF187" s="117"/>
      <c r="UG187" s="118"/>
      <c r="UH187" s="119"/>
      <c r="UI187" s="120"/>
      <c r="UJ187" s="121"/>
      <c r="UK187" s="122"/>
      <c r="UL187" s="25"/>
      <c r="UM187" s="123"/>
      <c r="UN187" s="124"/>
      <c r="UO187" s="124"/>
      <c r="UP187" s="124"/>
      <c r="UQ187" s="124"/>
      <c r="UR187" s="125"/>
      <c r="US187" s="117"/>
      <c r="UT187" s="118"/>
      <c r="UU187" s="119"/>
      <c r="UV187" s="120"/>
      <c r="UW187" s="121"/>
      <c r="UX187" s="122"/>
      <c r="UY187" s="25"/>
      <c r="UZ187" s="123"/>
      <c r="VA187" s="124"/>
      <c r="VB187" s="124"/>
      <c r="VC187" s="124"/>
      <c r="VD187" s="124"/>
      <c r="VE187" s="125"/>
      <c r="VF187" s="117"/>
      <c r="VG187" s="118"/>
      <c r="VH187" s="119"/>
      <c r="VI187" s="120"/>
      <c r="VJ187" s="121"/>
      <c r="VK187" s="122"/>
      <c r="VL187" s="25"/>
      <c r="VM187" s="123"/>
      <c r="VN187" s="124"/>
      <c r="VO187" s="124"/>
      <c r="VP187" s="124"/>
      <c r="VQ187" s="124"/>
      <c r="VR187" s="125"/>
      <c r="VS187" s="117"/>
      <c r="VT187" s="118"/>
      <c r="VU187" s="119"/>
      <c r="VV187" s="120"/>
      <c r="VW187" s="121"/>
      <c r="VX187" s="122"/>
      <c r="VY187" s="25"/>
      <c r="VZ187" s="123"/>
      <c r="WA187" s="124"/>
      <c r="WB187" s="124"/>
      <c r="WC187" s="124"/>
      <c r="WD187" s="124"/>
      <c r="WE187" s="125"/>
      <c r="WF187" s="117"/>
      <c r="WG187" s="118"/>
      <c r="WH187" s="119"/>
      <c r="WI187" s="120"/>
      <c r="WJ187" s="121"/>
      <c r="WK187" s="122"/>
      <c r="WL187" s="25"/>
      <c r="WM187" s="123"/>
      <c r="WN187" s="124"/>
      <c r="WO187" s="124"/>
      <c r="WP187" s="124"/>
      <c r="WQ187" s="124"/>
      <c r="WR187" s="125"/>
      <c r="WS187" s="117"/>
      <c r="WT187" s="118"/>
      <c r="WU187" s="119"/>
      <c r="WV187" s="120"/>
      <c r="WW187" s="121"/>
      <c r="WX187" s="122"/>
      <c r="WY187" s="25"/>
      <c r="WZ187" s="123"/>
      <c r="XA187" s="124"/>
      <c r="XB187" s="124"/>
      <c r="XC187" s="124"/>
      <c r="XD187" s="124"/>
      <c r="XE187" s="125"/>
      <c r="XF187" s="117"/>
      <c r="XG187" s="118"/>
      <c r="XH187" s="119"/>
      <c r="XI187" s="120"/>
      <c r="XJ187" s="121"/>
      <c r="XK187" s="122"/>
      <c r="XL187" s="25"/>
      <c r="XM187" s="123"/>
      <c r="XN187" s="124"/>
      <c r="XO187" s="124"/>
      <c r="XP187" s="124"/>
      <c r="XQ187" s="124"/>
      <c r="XR187" s="125"/>
      <c r="XS187" s="117"/>
      <c r="XT187" s="118"/>
      <c r="XU187" s="119"/>
      <c r="XV187" s="120"/>
      <c r="XW187" s="121"/>
      <c r="XX187" s="122"/>
      <c r="XY187" s="25"/>
      <c r="XZ187" s="123"/>
      <c r="YA187" s="124"/>
      <c r="YB187" s="124"/>
      <c r="YC187" s="124"/>
      <c r="YD187" s="124"/>
      <c r="YE187" s="125"/>
      <c r="YF187" s="117"/>
      <c r="YG187" s="118"/>
      <c r="YH187" s="119"/>
      <c r="YI187" s="120"/>
      <c r="YJ187" s="121"/>
      <c r="YK187" s="122"/>
      <c r="YL187" s="25"/>
      <c r="YM187" s="123"/>
      <c r="YN187" s="124"/>
      <c r="YO187" s="124"/>
      <c r="YP187" s="124"/>
      <c r="YQ187" s="124"/>
      <c r="YR187" s="125"/>
      <c r="YS187" s="117"/>
      <c r="YT187" s="118"/>
      <c r="YU187" s="119"/>
      <c r="YV187" s="120"/>
      <c r="YW187" s="121"/>
      <c r="YX187" s="122"/>
      <c r="YY187" s="25"/>
      <c r="YZ187" s="123"/>
      <c r="ZA187" s="124"/>
      <c r="ZB187" s="124"/>
      <c r="ZC187" s="124"/>
      <c r="ZD187" s="124"/>
      <c r="ZE187" s="125"/>
      <c r="ZF187" s="117"/>
      <c r="ZG187" s="118"/>
      <c r="ZH187" s="119"/>
      <c r="ZI187" s="120"/>
      <c r="ZJ187" s="121"/>
      <c r="ZK187" s="122"/>
      <c r="ZL187" s="25"/>
      <c r="ZM187" s="123"/>
      <c r="ZN187" s="124"/>
      <c r="ZO187" s="124"/>
      <c r="ZP187" s="124"/>
      <c r="ZQ187" s="124"/>
      <c r="ZR187" s="125"/>
      <c r="ZS187" s="117"/>
      <c r="ZT187" s="118"/>
      <c r="ZU187" s="119"/>
      <c r="ZV187" s="120"/>
      <c r="ZW187" s="121"/>
      <c r="ZX187" s="122"/>
      <c r="ZY187" s="25"/>
      <c r="ZZ187" s="123"/>
      <c r="AAA187" s="124"/>
      <c r="AAB187" s="124"/>
      <c r="AAC187" s="124"/>
      <c r="AAD187" s="124"/>
      <c r="AAE187" s="125"/>
      <c r="AAF187" s="117"/>
      <c r="AAG187" s="118"/>
      <c r="AAH187" s="119"/>
      <c r="AAI187" s="120"/>
      <c r="AAJ187" s="121"/>
      <c r="AAK187" s="122"/>
      <c r="AAL187" s="25"/>
      <c r="AAM187" s="123"/>
      <c r="AAN187" s="124"/>
      <c r="AAO187" s="124"/>
      <c r="AAP187" s="124"/>
      <c r="AAQ187" s="124"/>
      <c r="AAR187" s="125"/>
      <c r="AAS187" s="117"/>
      <c r="AAT187" s="118"/>
      <c r="AAU187" s="119"/>
      <c r="AAV187" s="120"/>
      <c r="AAW187" s="121"/>
      <c r="AAX187" s="122"/>
      <c r="AAY187" s="25"/>
      <c r="AAZ187" s="123"/>
      <c r="ABA187" s="124"/>
      <c r="ABB187" s="124"/>
      <c r="ABC187" s="124"/>
      <c r="ABD187" s="124"/>
      <c r="ABE187" s="125"/>
      <c r="ABF187" s="117"/>
      <c r="ABG187" s="118"/>
      <c r="ABH187" s="119"/>
      <c r="ABI187" s="120"/>
      <c r="ABJ187" s="121"/>
      <c r="ABK187" s="122"/>
      <c r="ABL187" s="25"/>
      <c r="ABM187" s="123"/>
      <c r="ABN187" s="124"/>
      <c r="ABO187" s="124"/>
      <c r="ABP187" s="124"/>
      <c r="ABQ187" s="124"/>
      <c r="ABR187" s="125"/>
      <c r="ABS187" s="117"/>
      <c r="ABT187" s="118"/>
      <c r="ABU187" s="119"/>
      <c r="ABV187" s="120"/>
      <c r="ABW187" s="121"/>
      <c r="ABX187" s="122"/>
      <c r="ABY187" s="25"/>
      <c r="ABZ187" s="123"/>
      <c r="ACA187" s="124"/>
      <c r="ACB187" s="124"/>
      <c r="ACC187" s="124"/>
      <c r="ACD187" s="124"/>
      <c r="ACE187" s="125"/>
      <c r="ACF187" s="117"/>
      <c r="ACG187" s="118"/>
      <c r="ACH187" s="119"/>
      <c r="ACI187" s="120"/>
      <c r="ACJ187" s="121"/>
      <c r="ACK187" s="122"/>
      <c r="ACL187" s="25"/>
      <c r="ACM187" s="123"/>
      <c r="ACN187" s="124"/>
      <c r="ACO187" s="124"/>
      <c r="ACP187" s="124"/>
      <c r="ACQ187" s="124"/>
      <c r="ACR187" s="125"/>
      <c r="ACS187" s="117"/>
      <c r="ACT187" s="118"/>
      <c r="ACU187" s="119"/>
      <c r="ACV187" s="120"/>
      <c r="ACW187" s="121"/>
      <c r="ACX187" s="122"/>
      <c r="ACY187" s="25"/>
      <c r="ACZ187" s="123"/>
      <c r="ADA187" s="124"/>
      <c r="ADB187" s="124"/>
      <c r="ADC187" s="124"/>
      <c r="ADD187" s="124"/>
      <c r="ADE187" s="125"/>
      <c r="ADF187" s="117"/>
      <c r="ADG187" s="118"/>
      <c r="ADH187" s="119"/>
      <c r="ADI187" s="120"/>
      <c r="ADJ187" s="121"/>
      <c r="ADK187" s="122"/>
      <c r="ADL187" s="25"/>
      <c r="ADM187" s="123"/>
      <c r="ADN187" s="124"/>
      <c r="ADO187" s="124"/>
      <c r="ADP187" s="124"/>
      <c r="ADQ187" s="124"/>
      <c r="ADR187" s="125"/>
      <c r="ADS187" s="117"/>
      <c r="ADT187" s="118"/>
      <c r="ADU187" s="119"/>
      <c r="ADV187" s="120"/>
      <c r="ADW187" s="121"/>
      <c r="ADX187" s="122"/>
      <c r="ADY187" s="25"/>
      <c r="ADZ187" s="123"/>
      <c r="AEA187" s="124"/>
      <c r="AEB187" s="124"/>
      <c r="AEC187" s="124"/>
      <c r="AED187" s="124"/>
      <c r="AEE187" s="125"/>
      <c r="AEF187" s="117"/>
      <c r="AEG187" s="118"/>
      <c r="AEH187" s="119"/>
      <c r="AEI187" s="120"/>
      <c r="AEJ187" s="121"/>
      <c r="AEK187" s="122"/>
      <c r="AEL187" s="25"/>
      <c r="AEM187" s="123"/>
      <c r="AEN187" s="124"/>
      <c r="AEO187" s="124"/>
      <c r="AEP187" s="124"/>
      <c r="AEQ187" s="124"/>
      <c r="AER187" s="125"/>
      <c r="AES187" s="117"/>
      <c r="AET187" s="118"/>
      <c r="AEU187" s="119"/>
      <c r="AEV187" s="120"/>
      <c r="AEW187" s="121"/>
      <c r="AEX187" s="122"/>
      <c r="AEY187" s="25"/>
      <c r="AEZ187" s="123"/>
      <c r="AFA187" s="124"/>
      <c r="AFB187" s="124"/>
      <c r="AFC187" s="124"/>
      <c r="AFD187" s="124"/>
      <c r="AFE187" s="125"/>
      <c r="AFF187" s="117"/>
      <c r="AFG187" s="118"/>
      <c r="AFH187" s="119"/>
      <c r="AFI187" s="120"/>
      <c r="AFJ187" s="121"/>
      <c r="AFK187" s="122"/>
      <c r="AFL187" s="25"/>
      <c r="AFM187" s="123"/>
      <c r="AFN187" s="124"/>
      <c r="AFO187" s="124"/>
      <c r="AFP187" s="124"/>
      <c r="AFQ187" s="124"/>
      <c r="AFR187" s="125"/>
      <c r="AFS187" s="117"/>
      <c r="AFT187" s="118"/>
      <c r="AFU187" s="119"/>
      <c r="AFV187" s="120"/>
      <c r="AFW187" s="121"/>
      <c r="AFX187" s="122"/>
      <c r="AFY187" s="25"/>
      <c r="AFZ187" s="123"/>
      <c r="AGA187" s="124"/>
      <c r="AGB187" s="124"/>
      <c r="AGC187" s="124"/>
      <c r="AGD187" s="124"/>
      <c r="AGE187" s="125"/>
      <c r="AGF187" s="117"/>
      <c r="AGG187" s="118"/>
      <c r="AGH187" s="119"/>
      <c r="AGI187" s="120"/>
      <c r="AGJ187" s="121"/>
      <c r="AGK187" s="122"/>
      <c r="AGL187" s="25"/>
      <c r="AGM187" s="123"/>
      <c r="AGN187" s="124"/>
      <c r="AGO187" s="124"/>
      <c r="AGP187" s="124"/>
      <c r="AGQ187" s="124"/>
      <c r="AGR187" s="125"/>
      <c r="AGS187" s="117"/>
      <c r="AGT187" s="118"/>
      <c r="AGU187" s="119"/>
      <c r="AGV187" s="120"/>
      <c r="AGW187" s="121"/>
      <c r="AGX187" s="122"/>
      <c r="AGY187" s="25"/>
      <c r="AGZ187" s="123"/>
      <c r="AHA187" s="124"/>
      <c r="AHB187" s="124"/>
      <c r="AHC187" s="124"/>
      <c r="AHD187" s="124"/>
      <c r="AHE187" s="125"/>
      <c r="AHF187" s="117"/>
      <c r="AHG187" s="118"/>
      <c r="AHH187" s="119"/>
      <c r="AHI187" s="120"/>
      <c r="AHJ187" s="121"/>
      <c r="AHK187" s="122"/>
      <c r="AHL187" s="25"/>
      <c r="AHM187" s="123"/>
      <c r="AHN187" s="124"/>
      <c r="AHO187" s="124"/>
      <c r="AHP187" s="124"/>
      <c r="AHQ187" s="124"/>
      <c r="AHR187" s="125"/>
      <c r="AHS187" s="117"/>
      <c r="AHT187" s="118"/>
      <c r="AHU187" s="119"/>
      <c r="AHV187" s="120"/>
      <c r="AHW187" s="121"/>
      <c r="AHX187" s="122"/>
      <c r="AHY187" s="25"/>
      <c r="AHZ187" s="123"/>
      <c r="AIA187" s="124"/>
      <c r="AIB187" s="124"/>
      <c r="AIC187" s="124"/>
      <c r="AID187" s="124"/>
      <c r="AIE187" s="125"/>
      <c r="AIF187" s="117"/>
      <c r="AIG187" s="118"/>
      <c r="AIH187" s="119"/>
      <c r="AII187" s="120"/>
      <c r="AIJ187" s="121"/>
      <c r="AIK187" s="122"/>
      <c r="AIL187" s="25"/>
      <c r="AIM187" s="123"/>
      <c r="AIN187" s="124"/>
      <c r="AIO187" s="124"/>
      <c r="AIP187" s="124"/>
      <c r="AIQ187" s="124"/>
      <c r="AIR187" s="125"/>
      <c r="AIS187" s="117"/>
      <c r="AIT187" s="118"/>
      <c r="AIU187" s="119"/>
      <c r="AIV187" s="120"/>
      <c r="AIW187" s="121"/>
      <c r="AIX187" s="122"/>
      <c r="AIY187" s="25"/>
      <c r="AIZ187" s="123"/>
      <c r="AJA187" s="124"/>
      <c r="AJB187" s="124"/>
      <c r="AJC187" s="124"/>
      <c r="AJD187" s="124"/>
      <c r="AJE187" s="125"/>
      <c r="AJF187" s="117"/>
      <c r="AJG187" s="118"/>
      <c r="AJH187" s="119"/>
      <c r="AJI187" s="120"/>
      <c r="AJJ187" s="121"/>
      <c r="AJK187" s="122"/>
      <c r="AJL187" s="25"/>
      <c r="AJM187" s="123"/>
      <c r="AJN187" s="124"/>
      <c r="AJO187" s="124"/>
      <c r="AJP187" s="124"/>
      <c r="AJQ187" s="124"/>
      <c r="AJR187" s="125"/>
      <c r="AJS187" s="117"/>
      <c r="AJT187" s="118"/>
      <c r="AJU187" s="119"/>
      <c r="AJV187" s="120"/>
      <c r="AJW187" s="121"/>
      <c r="AJX187" s="122"/>
      <c r="AJY187" s="25"/>
      <c r="AJZ187" s="123"/>
      <c r="AKA187" s="124"/>
      <c r="AKB187" s="124"/>
      <c r="AKC187" s="124"/>
      <c r="AKD187" s="124"/>
      <c r="AKE187" s="125"/>
      <c r="AKF187" s="117"/>
      <c r="AKG187" s="118"/>
      <c r="AKH187" s="119"/>
      <c r="AKI187" s="120"/>
      <c r="AKJ187" s="121"/>
      <c r="AKK187" s="122"/>
      <c r="AKL187" s="25"/>
      <c r="AKM187" s="123"/>
      <c r="AKN187" s="124"/>
      <c r="AKO187" s="124"/>
      <c r="AKP187" s="124"/>
      <c r="AKQ187" s="124"/>
      <c r="AKR187" s="125"/>
      <c r="AKS187" s="117"/>
      <c r="AKT187" s="118"/>
      <c r="AKU187" s="119"/>
      <c r="AKV187" s="120"/>
      <c r="AKW187" s="121"/>
      <c r="AKX187" s="122"/>
      <c r="AKY187" s="25"/>
      <c r="AKZ187" s="123"/>
      <c r="ALA187" s="124"/>
      <c r="ALB187" s="124"/>
      <c r="ALC187" s="124"/>
      <c r="ALD187" s="124"/>
      <c r="ALE187" s="125"/>
      <c r="ALF187" s="117"/>
      <c r="ALG187" s="118"/>
      <c r="ALH187" s="119"/>
      <c r="ALI187" s="120"/>
      <c r="ALJ187" s="121"/>
      <c r="ALK187" s="122"/>
      <c r="ALL187" s="25"/>
      <c r="ALM187" s="123"/>
      <c r="ALN187" s="124"/>
      <c r="ALO187" s="124"/>
      <c r="ALP187" s="124"/>
      <c r="ALQ187" s="124"/>
      <c r="ALR187" s="125"/>
      <c r="ALS187" s="117"/>
      <c r="ALT187" s="118"/>
      <c r="ALU187" s="119"/>
      <c r="ALV187" s="120"/>
      <c r="ALW187" s="121"/>
      <c r="ALX187" s="122"/>
      <c r="ALY187" s="25"/>
      <c r="ALZ187" s="123"/>
      <c r="AMA187" s="124"/>
      <c r="AMB187" s="124"/>
      <c r="AMC187" s="124"/>
      <c r="AMD187" s="124"/>
      <c r="AME187" s="125"/>
      <c r="AMF187" s="117"/>
      <c r="AMG187" s="118"/>
      <c r="AMH187" s="119"/>
      <c r="AMI187" s="120"/>
      <c r="AMJ187" s="121"/>
      <c r="AMK187" s="122"/>
      <c r="AML187" s="25"/>
      <c r="AMM187" s="123"/>
      <c r="AMN187" s="124"/>
      <c r="AMO187" s="124"/>
      <c r="AMP187" s="124"/>
      <c r="AMQ187" s="124"/>
      <c r="AMR187" s="125"/>
      <c r="AMS187" s="117"/>
      <c r="AMT187" s="118"/>
      <c r="AMU187" s="119"/>
      <c r="AMV187" s="120"/>
      <c r="AMW187" s="121"/>
      <c r="AMX187" s="122"/>
      <c r="AMY187" s="25"/>
      <c r="AMZ187" s="123"/>
      <c r="ANA187" s="124"/>
      <c r="ANB187" s="124"/>
      <c r="ANC187" s="124"/>
      <c r="AND187" s="124"/>
      <c r="ANE187" s="125"/>
      <c r="ANF187" s="117"/>
      <c r="ANG187" s="118"/>
      <c r="ANH187" s="119"/>
      <c r="ANI187" s="120"/>
      <c r="ANJ187" s="121"/>
      <c r="ANK187" s="122"/>
      <c r="ANL187" s="25"/>
      <c r="ANM187" s="123"/>
      <c r="ANN187" s="124"/>
      <c r="ANO187" s="124"/>
      <c r="ANP187" s="124"/>
      <c r="ANQ187" s="124"/>
      <c r="ANR187" s="125"/>
      <c r="ANS187" s="117"/>
      <c r="ANT187" s="118"/>
      <c r="ANU187" s="119"/>
      <c r="ANV187" s="120"/>
      <c r="ANW187" s="121"/>
      <c r="ANX187" s="122"/>
      <c r="ANY187" s="25"/>
      <c r="ANZ187" s="123"/>
      <c r="AOA187" s="124"/>
      <c r="AOB187" s="124"/>
      <c r="AOC187" s="124"/>
      <c r="AOD187" s="124"/>
      <c r="AOE187" s="125"/>
      <c r="AOF187" s="117"/>
      <c r="AOG187" s="118"/>
      <c r="AOH187" s="119"/>
      <c r="AOI187" s="120"/>
      <c r="AOJ187" s="121"/>
      <c r="AOK187" s="122"/>
      <c r="AOL187" s="25"/>
      <c r="AOM187" s="123"/>
      <c r="AON187" s="124"/>
      <c r="AOO187" s="124"/>
      <c r="AOP187" s="124"/>
      <c r="AOQ187" s="124"/>
      <c r="AOR187" s="125"/>
      <c r="AOS187" s="117"/>
      <c r="AOT187" s="118"/>
      <c r="AOU187" s="119"/>
      <c r="AOV187" s="120"/>
      <c r="AOW187" s="121"/>
      <c r="AOX187" s="122"/>
      <c r="AOY187" s="25"/>
      <c r="AOZ187" s="123"/>
      <c r="APA187" s="124"/>
      <c r="APB187" s="124"/>
      <c r="APC187" s="124"/>
      <c r="APD187" s="124"/>
      <c r="APE187" s="125"/>
      <c r="APF187" s="117"/>
      <c r="APG187" s="118"/>
      <c r="APH187" s="119"/>
      <c r="API187" s="120"/>
      <c r="APJ187" s="121"/>
      <c r="APK187" s="122"/>
      <c r="APL187" s="25"/>
      <c r="APM187" s="123"/>
      <c r="APN187" s="124"/>
      <c r="APO187" s="124"/>
      <c r="APP187" s="124"/>
      <c r="APQ187" s="124"/>
      <c r="APR187" s="125"/>
      <c r="APS187" s="117"/>
      <c r="APT187" s="118"/>
      <c r="APU187" s="119"/>
      <c r="APV187" s="120"/>
      <c r="APW187" s="121"/>
      <c r="APX187" s="122"/>
      <c r="APY187" s="25"/>
      <c r="APZ187" s="123"/>
      <c r="AQA187" s="124"/>
      <c r="AQB187" s="124"/>
      <c r="AQC187" s="124"/>
      <c r="AQD187" s="124"/>
      <c r="AQE187" s="125"/>
      <c r="AQF187" s="117"/>
      <c r="AQG187" s="118"/>
      <c r="AQH187" s="119"/>
      <c r="AQI187" s="120"/>
      <c r="AQJ187" s="121"/>
      <c r="AQK187" s="122"/>
      <c r="AQL187" s="25"/>
      <c r="AQM187" s="123"/>
      <c r="AQN187" s="124"/>
      <c r="AQO187" s="124"/>
      <c r="AQP187" s="124"/>
      <c r="AQQ187" s="124"/>
      <c r="AQR187" s="125"/>
      <c r="AQS187" s="117"/>
      <c r="AQT187" s="118"/>
      <c r="AQU187" s="119"/>
      <c r="AQV187" s="120"/>
      <c r="AQW187" s="121"/>
      <c r="AQX187" s="122"/>
      <c r="AQY187" s="25"/>
      <c r="AQZ187" s="123"/>
      <c r="ARA187" s="124"/>
      <c r="ARB187" s="124"/>
      <c r="ARC187" s="124"/>
      <c r="ARD187" s="124"/>
      <c r="ARE187" s="125"/>
      <c r="ARF187" s="117"/>
      <c r="ARG187" s="118"/>
      <c r="ARH187" s="119"/>
      <c r="ARI187" s="120"/>
      <c r="ARJ187" s="121"/>
      <c r="ARK187" s="122"/>
      <c r="ARL187" s="25"/>
      <c r="ARM187" s="123"/>
      <c r="ARN187" s="124"/>
      <c r="ARO187" s="124"/>
      <c r="ARP187" s="124"/>
      <c r="ARQ187" s="124"/>
      <c r="ARR187" s="125"/>
      <c r="ARS187" s="117"/>
      <c r="ART187" s="118"/>
      <c r="ARU187" s="119"/>
      <c r="ARV187" s="120"/>
      <c r="ARW187" s="121"/>
      <c r="ARX187" s="122"/>
      <c r="ARY187" s="25"/>
      <c r="ARZ187" s="123"/>
      <c r="ASA187" s="124"/>
      <c r="ASB187" s="124"/>
      <c r="ASC187" s="124"/>
      <c r="ASD187" s="124"/>
      <c r="ASE187" s="125"/>
      <c r="ASF187" s="117"/>
      <c r="ASG187" s="118"/>
      <c r="ASH187" s="119"/>
      <c r="ASI187" s="120"/>
      <c r="ASJ187" s="121"/>
      <c r="ASK187" s="122"/>
      <c r="ASL187" s="25"/>
      <c r="ASM187" s="123"/>
      <c r="ASN187" s="124"/>
      <c r="ASO187" s="124"/>
      <c r="ASP187" s="124"/>
      <c r="ASQ187" s="124"/>
      <c r="ASR187" s="125"/>
      <c r="ASS187" s="117"/>
      <c r="AST187" s="118"/>
      <c r="ASU187" s="119"/>
      <c r="ASV187" s="120"/>
      <c r="ASW187" s="121"/>
      <c r="ASX187" s="122"/>
      <c r="ASY187" s="25"/>
      <c r="ASZ187" s="123"/>
      <c r="ATA187" s="124"/>
      <c r="ATB187" s="124"/>
      <c r="ATC187" s="124"/>
      <c r="ATD187" s="124"/>
      <c r="ATE187" s="125"/>
      <c r="ATF187" s="117"/>
      <c r="ATG187" s="118"/>
      <c r="ATH187" s="119"/>
      <c r="ATI187" s="120"/>
      <c r="ATJ187" s="121"/>
      <c r="ATK187" s="122"/>
      <c r="ATL187" s="25"/>
      <c r="ATM187" s="123"/>
      <c r="ATN187" s="124"/>
      <c r="ATO187" s="124"/>
      <c r="ATP187" s="124"/>
      <c r="ATQ187" s="124"/>
      <c r="ATR187" s="125"/>
      <c r="ATS187" s="117"/>
      <c r="ATT187" s="118"/>
      <c r="ATU187" s="119"/>
      <c r="ATV187" s="120"/>
      <c r="ATW187" s="121"/>
      <c r="ATX187" s="122"/>
      <c r="ATY187" s="25"/>
      <c r="ATZ187" s="123"/>
      <c r="AUA187" s="124"/>
      <c r="AUB187" s="124"/>
      <c r="AUC187" s="124"/>
      <c r="AUD187" s="124"/>
      <c r="AUE187" s="125"/>
      <c r="AUF187" s="117"/>
      <c r="AUG187" s="118"/>
      <c r="AUH187" s="119"/>
      <c r="AUI187" s="120"/>
      <c r="AUJ187" s="121"/>
      <c r="AUK187" s="122"/>
      <c r="AUL187" s="25"/>
      <c r="AUM187" s="123"/>
      <c r="AUN187" s="124"/>
      <c r="AUO187" s="124"/>
      <c r="AUP187" s="124"/>
      <c r="AUQ187" s="124"/>
      <c r="AUR187" s="125"/>
      <c r="AUS187" s="117"/>
      <c r="AUT187" s="118"/>
      <c r="AUU187" s="119"/>
      <c r="AUV187" s="120"/>
      <c r="AUW187" s="121"/>
      <c r="AUX187" s="122"/>
      <c r="AUY187" s="25"/>
      <c r="AUZ187" s="123"/>
      <c r="AVA187" s="124"/>
      <c r="AVB187" s="124"/>
      <c r="AVC187" s="124"/>
      <c r="AVD187" s="124"/>
      <c r="AVE187" s="125"/>
      <c r="AVF187" s="117"/>
      <c r="AVG187" s="118"/>
      <c r="AVH187" s="119"/>
      <c r="AVI187" s="120"/>
      <c r="AVJ187" s="121"/>
      <c r="AVK187" s="122"/>
      <c r="AVL187" s="25"/>
      <c r="AVM187" s="123"/>
      <c r="AVN187" s="124"/>
      <c r="AVO187" s="124"/>
      <c r="AVP187" s="124"/>
      <c r="AVQ187" s="124"/>
      <c r="AVR187" s="125"/>
      <c r="AVS187" s="117"/>
      <c r="AVT187" s="118"/>
      <c r="AVU187" s="119"/>
      <c r="AVV187" s="120"/>
      <c r="AVW187" s="121"/>
      <c r="AVX187" s="122"/>
      <c r="AVY187" s="25"/>
      <c r="AVZ187" s="123"/>
      <c r="AWA187" s="124"/>
      <c r="AWB187" s="124"/>
      <c r="AWC187" s="124"/>
      <c r="AWD187" s="124"/>
      <c r="AWE187" s="125"/>
      <c r="AWF187" s="117"/>
      <c r="AWG187" s="118"/>
      <c r="AWH187" s="119"/>
      <c r="AWI187" s="120"/>
      <c r="AWJ187" s="121"/>
      <c r="AWK187" s="122"/>
      <c r="AWL187" s="25"/>
      <c r="AWM187" s="123"/>
      <c r="AWN187" s="124"/>
      <c r="AWO187" s="124"/>
      <c r="AWP187" s="124"/>
      <c r="AWQ187" s="124"/>
      <c r="AWR187" s="125"/>
      <c r="AWS187" s="117"/>
      <c r="AWT187" s="118"/>
      <c r="AWU187" s="119"/>
      <c r="AWV187" s="120"/>
      <c r="AWW187" s="121"/>
      <c r="AWX187" s="122"/>
      <c r="AWY187" s="25"/>
      <c r="AWZ187" s="123"/>
      <c r="AXA187" s="124"/>
      <c r="AXB187" s="124"/>
      <c r="AXC187" s="124"/>
      <c r="AXD187" s="124"/>
      <c r="AXE187" s="125"/>
      <c r="AXF187" s="117"/>
      <c r="AXG187" s="118"/>
      <c r="AXH187" s="119"/>
      <c r="AXI187" s="120"/>
      <c r="AXJ187" s="121"/>
      <c r="AXK187" s="122"/>
      <c r="AXL187" s="25"/>
      <c r="AXM187" s="123"/>
      <c r="AXN187" s="124"/>
      <c r="AXO187" s="124"/>
      <c r="AXP187" s="124"/>
      <c r="AXQ187" s="124"/>
      <c r="AXR187" s="125"/>
      <c r="AXS187" s="117"/>
      <c r="AXT187" s="118"/>
      <c r="AXU187" s="119"/>
      <c r="AXV187" s="120"/>
      <c r="AXW187" s="121"/>
      <c r="AXX187" s="122"/>
      <c r="AXY187" s="25"/>
      <c r="AXZ187" s="123"/>
      <c r="AYA187" s="124"/>
      <c r="AYB187" s="124"/>
      <c r="AYC187" s="124"/>
      <c r="AYD187" s="124"/>
      <c r="AYE187" s="125"/>
      <c r="AYF187" s="117"/>
      <c r="AYG187" s="118"/>
      <c r="AYH187" s="119"/>
      <c r="AYI187" s="120"/>
      <c r="AYJ187" s="121"/>
      <c r="AYK187" s="122"/>
      <c r="AYL187" s="25"/>
      <c r="AYM187" s="123"/>
      <c r="AYN187" s="124"/>
      <c r="AYO187" s="124"/>
      <c r="AYP187" s="124"/>
      <c r="AYQ187" s="124"/>
      <c r="AYR187" s="125"/>
      <c r="AYS187" s="117"/>
      <c r="AYT187" s="118"/>
      <c r="AYU187" s="119"/>
      <c r="AYV187" s="120"/>
      <c r="AYW187" s="121"/>
      <c r="AYX187" s="122"/>
      <c r="AYY187" s="25"/>
      <c r="AYZ187" s="123"/>
      <c r="AZA187" s="124"/>
      <c r="AZB187" s="124"/>
      <c r="AZC187" s="124"/>
      <c r="AZD187" s="124"/>
      <c r="AZE187" s="125"/>
      <c r="AZF187" s="117"/>
      <c r="AZG187" s="118"/>
      <c r="AZH187" s="119"/>
      <c r="AZI187" s="120"/>
      <c r="AZJ187" s="121"/>
      <c r="AZK187" s="122"/>
      <c r="AZL187" s="25"/>
      <c r="AZM187" s="123"/>
      <c r="AZN187" s="124"/>
      <c r="AZO187" s="124"/>
      <c r="AZP187" s="124"/>
      <c r="AZQ187" s="124"/>
      <c r="AZR187" s="125"/>
      <c r="AZS187" s="117"/>
      <c r="AZT187" s="118"/>
      <c r="AZU187" s="119"/>
      <c r="AZV187" s="120"/>
      <c r="AZW187" s="121"/>
      <c r="AZX187" s="122"/>
      <c r="AZY187" s="25"/>
      <c r="AZZ187" s="123"/>
      <c r="BAA187" s="124"/>
      <c r="BAB187" s="124"/>
      <c r="BAC187" s="124"/>
      <c r="BAD187" s="124"/>
      <c r="BAE187" s="125"/>
      <c r="BAF187" s="117"/>
      <c r="BAG187" s="118"/>
      <c r="BAH187" s="119"/>
      <c r="BAI187" s="120"/>
      <c r="BAJ187" s="121"/>
      <c r="BAK187" s="122"/>
      <c r="BAL187" s="25"/>
      <c r="BAM187" s="123"/>
      <c r="BAN187" s="124"/>
      <c r="BAO187" s="124"/>
      <c r="BAP187" s="124"/>
      <c r="BAQ187" s="124"/>
      <c r="BAR187" s="125"/>
      <c r="BAS187" s="117"/>
      <c r="BAT187" s="118"/>
      <c r="BAU187" s="119"/>
      <c r="BAV187" s="120"/>
      <c r="BAW187" s="121"/>
      <c r="BAX187" s="122"/>
      <c r="BAY187" s="25"/>
      <c r="BAZ187" s="123"/>
      <c r="BBA187" s="124"/>
      <c r="BBB187" s="124"/>
      <c r="BBC187" s="124"/>
      <c r="BBD187" s="124"/>
      <c r="BBE187" s="125"/>
      <c r="BBF187" s="117"/>
      <c r="BBG187" s="118"/>
      <c r="BBH187" s="119"/>
      <c r="BBI187" s="120"/>
      <c r="BBJ187" s="121"/>
      <c r="BBK187" s="122"/>
      <c r="BBL187" s="25"/>
      <c r="BBM187" s="123"/>
      <c r="BBN187" s="124"/>
      <c r="BBO187" s="124"/>
      <c r="BBP187" s="124"/>
      <c r="BBQ187" s="124"/>
      <c r="BBR187" s="125"/>
      <c r="BBS187" s="117"/>
      <c r="BBT187" s="118"/>
      <c r="BBU187" s="119"/>
      <c r="BBV187" s="120"/>
      <c r="BBW187" s="121"/>
      <c r="BBX187" s="122"/>
      <c r="BBY187" s="25"/>
      <c r="BBZ187" s="123"/>
      <c r="BCA187" s="124"/>
      <c r="BCB187" s="124"/>
      <c r="BCC187" s="124"/>
      <c r="BCD187" s="124"/>
      <c r="BCE187" s="125"/>
      <c r="BCF187" s="117"/>
      <c r="BCG187" s="118"/>
      <c r="BCH187" s="119"/>
      <c r="BCI187" s="120"/>
      <c r="BCJ187" s="121"/>
      <c r="BCK187" s="122"/>
      <c r="BCL187" s="25"/>
      <c r="BCM187" s="123"/>
      <c r="BCN187" s="124"/>
      <c r="BCO187" s="124"/>
      <c r="BCP187" s="124"/>
      <c r="BCQ187" s="124"/>
      <c r="BCR187" s="125"/>
      <c r="BCS187" s="117"/>
      <c r="BCT187" s="118"/>
      <c r="BCU187" s="119"/>
      <c r="BCV187" s="120"/>
      <c r="BCW187" s="121"/>
      <c r="BCX187" s="122"/>
      <c r="BCY187" s="25"/>
      <c r="BCZ187" s="123"/>
      <c r="BDA187" s="124"/>
      <c r="BDB187" s="124"/>
      <c r="BDC187" s="124"/>
      <c r="BDD187" s="124"/>
      <c r="BDE187" s="125"/>
      <c r="BDF187" s="117"/>
      <c r="BDG187" s="118"/>
      <c r="BDH187" s="119"/>
      <c r="BDI187" s="120"/>
      <c r="BDJ187" s="121"/>
      <c r="BDK187" s="122"/>
      <c r="BDL187" s="25"/>
      <c r="BDM187" s="123"/>
      <c r="BDN187" s="124"/>
      <c r="BDO187" s="124"/>
      <c r="BDP187" s="124"/>
      <c r="BDQ187" s="124"/>
      <c r="BDR187" s="125"/>
      <c r="BDS187" s="117"/>
      <c r="BDT187" s="118"/>
      <c r="BDU187" s="119"/>
      <c r="BDV187" s="120"/>
      <c r="BDW187" s="121"/>
      <c r="BDX187" s="122"/>
      <c r="BDY187" s="25"/>
      <c r="BDZ187" s="123"/>
      <c r="BEA187" s="124"/>
      <c r="BEB187" s="124"/>
      <c r="BEC187" s="124"/>
      <c r="BED187" s="124"/>
      <c r="BEE187" s="125"/>
      <c r="BEF187" s="117"/>
      <c r="BEG187" s="118"/>
      <c r="BEH187" s="119"/>
      <c r="BEI187" s="120"/>
      <c r="BEJ187" s="121"/>
      <c r="BEK187" s="122"/>
      <c r="BEL187" s="25"/>
      <c r="BEM187" s="123"/>
      <c r="BEN187" s="124"/>
      <c r="BEO187" s="124"/>
      <c r="BEP187" s="124"/>
      <c r="BEQ187" s="124"/>
      <c r="BER187" s="125"/>
      <c r="BES187" s="117"/>
      <c r="BET187" s="118"/>
      <c r="BEU187" s="119"/>
      <c r="BEV187" s="120"/>
      <c r="BEW187" s="121"/>
      <c r="BEX187" s="122"/>
      <c r="BEY187" s="25"/>
      <c r="BEZ187" s="123"/>
      <c r="BFA187" s="124"/>
      <c r="BFB187" s="124"/>
      <c r="BFC187" s="124"/>
      <c r="BFD187" s="124"/>
      <c r="BFE187" s="125"/>
      <c r="BFF187" s="117"/>
      <c r="BFG187" s="118"/>
      <c r="BFH187" s="119"/>
      <c r="BFI187" s="120"/>
      <c r="BFJ187" s="121"/>
      <c r="BFK187" s="122"/>
      <c r="BFL187" s="25"/>
      <c r="BFM187" s="123"/>
      <c r="BFN187" s="124"/>
      <c r="BFO187" s="124"/>
      <c r="BFP187" s="124"/>
      <c r="BFQ187" s="124"/>
      <c r="BFR187" s="125"/>
      <c r="BFS187" s="117"/>
      <c r="BFT187" s="118"/>
      <c r="BFU187" s="119"/>
      <c r="BFV187" s="120"/>
      <c r="BFW187" s="121"/>
      <c r="BFX187" s="122"/>
      <c r="BFY187" s="25"/>
      <c r="BFZ187" s="123"/>
      <c r="BGA187" s="124"/>
      <c r="BGB187" s="124"/>
      <c r="BGC187" s="124"/>
      <c r="BGD187" s="124"/>
      <c r="BGE187" s="125"/>
      <c r="BGF187" s="117"/>
      <c r="BGG187" s="118"/>
      <c r="BGH187" s="119"/>
      <c r="BGI187" s="120"/>
      <c r="BGJ187" s="121"/>
      <c r="BGK187" s="122"/>
      <c r="BGL187" s="25"/>
      <c r="BGM187" s="123"/>
      <c r="BGN187" s="124"/>
      <c r="BGO187" s="124"/>
      <c r="BGP187" s="124"/>
      <c r="BGQ187" s="124"/>
      <c r="BGR187" s="125"/>
      <c r="BGS187" s="117"/>
      <c r="BGT187" s="118"/>
      <c r="BGU187" s="119"/>
      <c r="BGV187" s="120"/>
      <c r="BGW187" s="121"/>
      <c r="BGX187" s="122"/>
      <c r="BGY187" s="25"/>
      <c r="BGZ187" s="123"/>
      <c r="BHA187" s="124"/>
      <c r="BHB187" s="124"/>
      <c r="BHC187" s="124"/>
      <c r="BHD187" s="124"/>
      <c r="BHE187" s="125"/>
      <c r="BHF187" s="117"/>
      <c r="BHG187" s="118"/>
      <c r="BHH187" s="119"/>
      <c r="BHI187" s="120"/>
      <c r="BHJ187" s="121"/>
      <c r="BHK187" s="122"/>
      <c r="BHL187" s="25"/>
      <c r="BHM187" s="123"/>
      <c r="BHN187" s="124"/>
      <c r="BHO187" s="124"/>
      <c r="BHP187" s="124"/>
      <c r="BHQ187" s="124"/>
      <c r="BHR187" s="125"/>
      <c r="BHS187" s="117"/>
      <c r="BHT187" s="118"/>
      <c r="BHU187" s="119"/>
      <c r="BHV187" s="120"/>
      <c r="BHW187" s="121"/>
      <c r="BHX187" s="122"/>
      <c r="BHY187" s="25"/>
      <c r="BHZ187" s="123"/>
      <c r="BIA187" s="124"/>
      <c r="BIB187" s="124"/>
      <c r="BIC187" s="124"/>
      <c r="BID187" s="124"/>
      <c r="BIE187" s="125"/>
      <c r="BIF187" s="117"/>
      <c r="BIG187" s="118"/>
      <c r="BIH187" s="119"/>
      <c r="BII187" s="120"/>
      <c r="BIJ187" s="121"/>
      <c r="BIK187" s="122"/>
      <c r="BIL187" s="25"/>
      <c r="BIM187" s="123"/>
      <c r="BIN187" s="124"/>
      <c r="BIO187" s="124"/>
      <c r="BIP187" s="124"/>
      <c r="BIQ187" s="124"/>
      <c r="BIR187" s="125"/>
      <c r="BIS187" s="117"/>
      <c r="BIT187" s="118"/>
      <c r="BIU187" s="119"/>
      <c r="BIV187" s="120"/>
      <c r="BIW187" s="121"/>
      <c r="BIX187" s="122"/>
      <c r="BIY187" s="25"/>
      <c r="BIZ187" s="123"/>
      <c r="BJA187" s="124"/>
      <c r="BJB187" s="124"/>
      <c r="BJC187" s="124"/>
      <c r="BJD187" s="124"/>
      <c r="BJE187" s="125"/>
      <c r="BJF187" s="117"/>
      <c r="BJG187" s="118"/>
      <c r="BJH187" s="119"/>
      <c r="BJI187" s="120"/>
      <c r="BJJ187" s="121"/>
      <c r="BJK187" s="122"/>
      <c r="BJL187" s="25"/>
      <c r="BJM187" s="123"/>
      <c r="BJN187" s="124"/>
      <c r="BJO187" s="124"/>
      <c r="BJP187" s="124"/>
      <c r="BJQ187" s="124"/>
      <c r="BJR187" s="125"/>
      <c r="BJS187" s="117"/>
      <c r="BJT187" s="118"/>
      <c r="BJU187" s="119"/>
      <c r="BJV187" s="120"/>
      <c r="BJW187" s="121"/>
      <c r="BJX187" s="122"/>
      <c r="BJY187" s="25"/>
      <c r="BJZ187" s="123"/>
      <c r="BKA187" s="124"/>
      <c r="BKB187" s="124"/>
      <c r="BKC187" s="124"/>
      <c r="BKD187" s="124"/>
      <c r="BKE187" s="125"/>
      <c r="BKF187" s="117"/>
      <c r="BKG187" s="118"/>
      <c r="BKH187" s="119"/>
      <c r="BKI187" s="120"/>
      <c r="BKJ187" s="121"/>
      <c r="BKK187" s="122"/>
      <c r="BKL187" s="25"/>
      <c r="BKM187" s="123"/>
      <c r="BKN187" s="124"/>
      <c r="BKO187" s="124"/>
      <c r="BKP187" s="124"/>
      <c r="BKQ187" s="124"/>
      <c r="BKR187" s="125"/>
      <c r="BKS187" s="117"/>
      <c r="BKT187" s="118"/>
      <c r="BKU187" s="119"/>
      <c r="BKV187" s="120"/>
      <c r="BKW187" s="121"/>
      <c r="BKX187" s="122"/>
      <c r="BKY187" s="25"/>
      <c r="BKZ187" s="123"/>
      <c r="BLA187" s="124"/>
      <c r="BLB187" s="124"/>
      <c r="BLC187" s="124"/>
      <c r="BLD187" s="124"/>
      <c r="BLE187" s="125"/>
      <c r="BLF187" s="117"/>
      <c r="BLG187" s="118"/>
      <c r="BLH187" s="119"/>
      <c r="BLI187" s="120"/>
      <c r="BLJ187" s="121"/>
      <c r="BLK187" s="122"/>
      <c r="BLL187" s="25"/>
      <c r="BLM187" s="123"/>
      <c r="BLN187" s="124"/>
      <c r="BLO187" s="124"/>
      <c r="BLP187" s="124"/>
      <c r="BLQ187" s="124"/>
      <c r="BLR187" s="125"/>
      <c r="BLS187" s="117"/>
      <c r="BLT187" s="118"/>
      <c r="BLU187" s="119"/>
      <c r="BLV187" s="120"/>
      <c r="BLW187" s="121"/>
      <c r="BLX187" s="122"/>
      <c r="BLY187" s="25"/>
      <c r="BLZ187" s="123"/>
      <c r="BMA187" s="124"/>
      <c r="BMB187" s="124"/>
      <c r="BMC187" s="124"/>
      <c r="BMD187" s="124"/>
      <c r="BME187" s="125"/>
      <c r="BMF187" s="117"/>
      <c r="BMG187" s="118"/>
      <c r="BMH187" s="119"/>
      <c r="BMI187" s="120"/>
      <c r="BMJ187" s="121"/>
      <c r="BMK187" s="122"/>
      <c r="BML187" s="25"/>
      <c r="BMM187" s="123"/>
      <c r="BMN187" s="124"/>
      <c r="BMO187" s="124"/>
      <c r="BMP187" s="124"/>
      <c r="BMQ187" s="124"/>
      <c r="BMR187" s="125"/>
      <c r="BMS187" s="117"/>
      <c r="BMT187" s="118"/>
      <c r="BMU187" s="119"/>
      <c r="BMV187" s="120"/>
      <c r="BMW187" s="121"/>
      <c r="BMX187" s="122"/>
      <c r="BMY187" s="25"/>
      <c r="BMZ187" s="123"/>
      <c r="BNA187" s="124"/>
      <c r="BNB187" s="124"/>
      <c r="BNC187" s="124"/>
      <c r="BND187" s="124"/>
      <c r="BNE187" s="125"/>
      <c r="BNF187" s="117"/>
      <c r="BNG187" s="118"/>
      <c r="BNH187" s="119"/>
      <c r="BNI187" s="120"/>
      <c r="BNJ187" s="121"/>
      <c r="BNK187" s="122"/>
      <c r="BNL187" s="25"/>
      <c r="BNM187" s="123"/>
      <c r="BNN187" s="124"/>
      <c r="BNO187" s="124"/>
      <c r="BNP187" s="124"/>
      <c r="BNQ187" s="124"/>
      <c r="BNR187" s="125"/>
      <c r="BNS187" s="117"/>
      <c r="BNT187" s="118"/>
      <c r="BNU187" s="119"/>
      <c r="BNV187" s="120"/>
      <c r="BNW187" s="121"/>
      <c r="BNX187" s="122"/>
      <c r="BNY187" s="25"/>
      <c r="BNZ187" s="123"/>
      <c r="BOA187" s="124"/>
      <c r="BOB187" s="124"/>
      <c r="BOC187" s="124"/>
      <c r="BOD187" s="124"/>
      <c r="BOE187" s="125"/>
      <c r="BOF187" s="117"/>
      <c r="BOG187" s="118"/>
      <c r="BOH187" s="119"/>
      <c r="BOI187" s="120"/>
      <c r="BOJ187" s="121"/>
      <c r="BOK187" s="122"/>
      <c r="BOL187" s="25"/>
      <c r="BOM187" s="123"/>
      <c r="BON187" s="124"/>
      <c r="BOO187" s="124"/>
      <c r="BOP187" s="124"/>
      <c r="BOQ187" s="124"/>
      <c r="BOR187" s="125"/>
      <c r="BOS187" s="117"/>
      <c r="BOT187" s="118"/>
      <c r="BOU187" s="119"/>
      <c r="BOV187" s="120"/>
      <c r="BOW187" s="121"/>
      <c r="BOX187" s="122"/>
      <c r="BOY187" s="25"/>
      <c r="BOZ187" s="123"/>
      <c r="BPA187" s="124"/>
      <c r="BPB187" s="124"/>
      <c r="BPC187" s="124"/>
      <c r="BPD187" s="124"/>
      <c r="BPE187" s="125"/>
      <c r="BPF187" s="117"/>
      <c r="BPG187" s="118"/>
      <c r="BPH187" s="119"/>
      <c r="BPI187" s="120"/>
      <c r="BPJ187" s="121"/>
      <c r="BPK187" s="122"/>
      <c r="BPL187" s="25"/>
      <c r="BPM187" s="123"/>
      <c r="BPN187" s="124"/>
      <c r="BPO187" s="124"/>
      <c r="BPP187" s="124"/>
      <c r="BPQ187" s="124"/>
      <c r="BPR187" s="125"/>
      <c r="BPS187" s="117"/>
      <c r="BPT187" s="118"/>
      <c r="BPU187" s="119"/>
      <c r="BPV187" s="120"/>
      <c r="BPW187" s="121"/>
      <c r="BPX187" s="122"/>
      <c r="BPY187" s="25"/>
      <c r="BPZ187" s="123"/>
      <c r="BQA187" s="124"/>
      <c r="BQB187" s="124"/>
      <c r="BQC187" s="124"/>
      <c r="BQD187" s="124"/>
      <c r="BQE187" s="125"/>
      <c r="BQF187" s="117"/>
      <c r="BQG187" s="118"/>
      <c r="BQH187" s="119"/>
      <c r="BQI187" s="120"/>
      <c r="BQJ187" s="121"/>
      <c r="BQK187" s="122"/>
      <c r="BQL187" s="25"/>
      <c r="BQM187" s="123"/>
      <c r="BQN187" s="124"/>
      <c r="BQO187" s="124"/>
      <c r="BQP187" s="124"/>
      <c r="BQQ187" s="124"/>
      <c r="BQR187" s="125"/>
      <c r="BQS187" s="117"/>
      <c r="BQT187" s="118"/>
      <c r="BQU187" s="119"/>
      <c r="BQV187" s="120"/>
      <c r="BQW187" s="121"/>
      <c r="BQX187" s="122"/>
      <c r="BQY187" s="25"/>
      <c r="BQZ187" s="123"/>
      <c r="BRA187" s="124"/>
      <c r="BRB187" s="124"/>
      <c r="BRC187" s="124"/>
      <c r="BRD187" s="124"/>
      <c r="BRE187" s="125"/>
      <c r="BRF187" s="117"/>
      <c r="BRG187" s="118"/>
      <c r="BRH187" s="119"/>
      <c r="BRI187" s="120"/>
      <c r="BRJ187" s="121"/>
      <c r="BRK187" s="122"/>
      <c r="BRL187" s="25"/>
      <c r="BRM187" s="123"/>
      <c r="BRN187" s="124"/>
      <c r="BRO187" s="124"/>
      <c r="BRP187" s="124"/>
      <c r="BRQ187" s="124"/>
      <c r="BRR187" s="125"/>
      <c r="BRS187" s="117"/>
      <c r="BRT187" s="118"/>
      <c r="BRU187" s="119"/>
      <c r="BRV187" s="120"/>
      <c r="BRW187" s="121"/>
      <c r="BRX187" s="122"/>
      <c r="BRY187" s="25"/>
      <c r="BRZ187" s="123"/>
      <c r="BSA187" s="124"/>
      <c r="BSB187" s="124"/>
      <c r="BSC187" s="124"/>
      <c r="BSD187" s="124"/>
      <c r="BSE187" s="125"/>
      <c r="BSF187" s="117"/>
      <c r="BSG187" s="118"/>
      <c r="BSH187" s="119"/>
      <c r="BSI187" s="120"/>
      <c r="BSJ187" s="121"/>
      <c r="BSK187" s="122"/>
      <c r="BSL187" s="25"/>
      <c r="BSM187" s="123"/>
      <c r="BSN187" s="124"/>
      <c r="BSO187" s="124"/>
      <c r="BSP187" s="124"/>
      <c r="BSQ187" s="124"/>
      <c r="BSR187" s="125"/>
      <c r="BSS187" s="117"/>
      <c r="BST187" s="118"/>
      <c r="BSU187" s="119"/>
      <c r="BSV187" s="120"/>
      <c r="BSW187" s="121"/>
      <c r="BSX187" s="122"/>
      <c r="BSY187" s="25"/>
      <c r="BSZ187" s="123"/>
      <c r="BTA187" s="124"/>
      <c r="BTB187" s="124"/>
      <c r="BTC187" s="124"/>
      <c r="BTD187" s="124"/>
      <c r="BTE187" s="125"/>
      <c r="BTF187" s="117"/>
      <c r="BTG187" s="118"/>
      <c r="BTH187" s="119"/>
      <c r="BTI187" s="120"/>
      <c r="BTJ187" s="121"/>
      <c r="BTK187" s="122"/>
      <c r="BTL187" s="25"/>
      <c r="BTM187" s="123"/>
      <c r="BTN187" s="124"/>
      <c r="BTO187" s="124"/>
      <c r="BTP187" s="124"/>
      <c r="BTQ187" s="124"/>
      <c r="BTR187" s="125"/>
      <c r="BTS187" s="117"/>
      <c r="BTT187" s="118"/>
      <c r="BTU187" s="119"/>
      <c r="BTV187" s="120"/>
      <c r="BTW187" s="121"/>
      <c r="BTX187" s="122"/>
      <c r="BTY187" s="25"/>
      <c r="BTZ187" s="123"/>
      <c r="BUA187" s="124"/>
      <c r="BUB187" s="124"/>
      <c r="BUC187" s="124"/>
      <c r="BUD187" s="124"/>
      <c r="BUE187" s="125"/>
      <c r="BUF187" s="117"/>
      <c r="BUG187" s="118"/>
      <c r="BUH187" s="119"/>
      <c r="BUI187" s="120"/>
      <c r="BUJ187" s="121"/>
      <c r="BUK187" s="122"/>
      <c r="BUL187" s="25"/>
      <c r="BUM187" s="123"/>
      <c r="BUN187" s="124"/>
      <c r="BUO187" s="124"/>
      <c r="BUP187" s="124"/>
      <c r="BUQ187" s="124"/>
      <c r="BUR187" s="125"/>
      <c r="BUS187" s="117"/>
      <c r="BUT187" s="118"/>
      <c r="BUU187" s="119"/>
      <c r="BUV187" s="120"/>
      <c r="BUW187" s="121"/>
      <c r="BUX187" s="122"/>
      <c r="BUY187" s="25"/>
      <c r="BUZ187" s="123"/>
      <c r="BVA187" s="124"/>
      <c r="BVB187" s="124"/>
      <c r="BVC187" s="124"/>
      <c r="BVD187" s="124"/>
      <c r="BVE187" s="125"/>
      <c r="BVF187" s="117"/>
      <c r="BVG187" s="118"/>
      <c r="BVH187" s="119"/>
      <c r="BVI187" s="120"/>
      <c r="BVJ187" s="121"/>
      <c r="BVK187" s="122"/>
      <c r="BVL187" s="25"/>
      <c r="BVM187" s="123"/>
      <c r="BVN187" s="124"/>
      <c r="BVO187" s="124"/>
      <c r="BVP187" s="124"/>
      <c r="BVQ187" s="124"/>
      <c r="BVR187" s="125"/>
      <c r="BVS187" s="117"/>
      <c r="BVT187" s="118"/>
      <c r="BVU187" s="119"/>
      <c r="BVV187" s="120"/>
      <c r="BVW187" s="121"/>
      <c r="BVX187" s="122"/>
      <c r="BVY187" s="25"/>
      <c r="BVZ187" s="123"/>
      <c r="BWA187" s="124"/>
      <c r="BWB187" s="124"/>
      <c r="BWC187" s="124"/>
      <c r="BWD187" s="124"/>
      <c r="BWE187" s="125"/>
      <c r="BWF187" s="117"/>
      <c r="BWG187" s="118"/>
      <c r="BWH187" s="119"/>
      <c r="BWI187" s="120"/>
      <c r="BWJ187" s="121"/>
      <c r="BWK187" s="122"/>
      <c r="BWL187" s="25"/>
      <c r="BWM187" s="123"/>
      <c r="BWN187" s="124"/>
      <c r="BWO187" s="124"/>
      <c r="BWP187" s="124"/>
      <c r="BWQ187" s="124"/>
      <c r="BWR187" s="125"/>
      <c r="BWS187" s="117"/>
      <c r="BWT187" s="118"/>
      <c r="BWU187" s="119"/>
      <c r="BWV187" s="120"/>
      <c r="BWW187" s="121"/>
      <c r="BWX187" s="122"/>
      <c r="BWY187" s="25"/>
      <c r="BWZ187" s="123"/>
      <c r="BXA187" s="124"/>
      <c r="BXB187" s="124"/>
      <c r="BXC187" s="124"/>
      <c r="BXD187" s="124"/>
      <c r="BXE187" s="125"/>
      <c r="BXF187" s="117"/>
      <c r="BXG187" s="118"/>
      <c r="BXH187" s="119"/>
      <c r="BXI187" s="120"/>
      <c r="BXJ187" s="121"/>
      <c r="BXK187" s="122"/>
      <c r="BXL187" s="25"/>
      <c r="BXM187" s="123"/>
      <c r="BXN187" s="124"/>
      <c r="BXO187" s="124"/>
      <c r="BXP187" s="124"/>
      <c r="BXQ187" s="124"/>
      <c r="BXR187" s="125"/>
      <c r="BXS187" s="117"/>
      <c r="BXT187" s="118"/>
      <c r="BXU187" s="119"/>
      <c r="BXV187" s="120"/>
      <c r="BXW187" s="121"/>
      <c r="BXX187" s="122"/>
      <c r="BXY187" s="25"/>
      <c r="BXZ187" s="123"/>
      <c r="BYA187" s="124"/>
      <c r="BYB187" s="124"/>
      <c r="BYC187" s="124"/>
      <c r="BYD187" s="124"/>
      <c r="BYE187" s="125"/>
      <c r="BYF187" s="117"/>
      <c r="BYG187" s="118"/>
      <c r="BYH187" s="119"/>
      <c r="BYI187" s="120"/>
      <c r="BYJ187" s="121"/>
      <c r="BYK187" s="122"/>
      <c r="BYL187" s="25"/>
      <c r="BYM187" s="123"/>
      <c r="BYN187" s="124"/>
      <c r="BYO187" s="124"/>
      <c r="BYP187" s="124"/>
      <c r="BYQ187" s="124"/>
      <c r="BYR187" s="125"/>
      <c r="BYS187" s="117"/>
      <c r="BYT187" s="118"/>
      <c r="BYU187" s="119"/>
      <c r="BYV187" s="120"/>
      <c r="BYW187" s="121"/>
      <c r="BYX187" s="122"/>
      <c r="BYY187" s="25"/>
      <c r="BYZ187" s="123"/>
      <c r="BZA187" s="124"/>
      <c r="BZB187" s="124"/>
      <c r="BZC187" s="124"/>
      <c r="BZD187" s="124"/>
      <c r="BZE187" s="125"/>
      <c r="BZF187" s="117"/>
      <c r="BZG187" s="118"/>
      <c r="BZH187" s="119"/>
      <c r="BZI187" s="120"/>
      <c r="BZJ187" s="121"/>
      <c r="BZK187" s="122"/>
      <c r="BZL187" s="25"/>
      <c r="BZM187" s="123"/>
      <c r="BZN187" s="124"/>
      <c r="BZO187" s="124"/>
      <c r="BZP187" s="124"/>
      <c r="BZQ187" s="124"/>
      <c r="BZR187" s="125"/>
      <c r="BZS187" s="117"/>
      <c r="BZT187" s="118"/>
      <c r="BZU187" s="119"/>
      <c r="BZV187" s="120"/>
      <c r="BZW187" s="121"/>
      <c r="BZX187" s="122"/>
      <c r="BZY187" s="25"/>
      <c r="BZZ187" s="123"/>
      <c r="CAA187" s="124"/>
      <c r="CAB187" s="124"/>
      <c r="CAC187" s="124"/>
      <c r="CAD187" s="124"/>
      <c r="CAE187" s="125"/>
      <c r="CAF187" s="117"/>
      <c r="CAG187" s="118"/>
      <c r="CAH187" s="119"/>
      <c r="CAI187" s="120"/>
      <c r="CAJ187" s="121"/>
      <c r="CAK187" s="122"/>
      <c r="CAL187" s="25"/>
      <c r="CAM187" s="123"/>
      <c r="CAN187" s="124"/>
      <c r="CAO187" s="124"/>
      <c r="CAP187" s="124"/>
      <c r="CAQ187" s="124"/>
      <c r="CAR187" s="125"/>
      <c r="CAS187" s="117"/>
      <c r="CAT187" s="118"/>
      <c r="CAU187" s="119"/>
      <c r="CAV187" s="120"/>
      <c r="CAW187" s="121"/>
      <c r="CAX187" s="122"/>
      <c r="CAY187" s="25"/>
      <c r="CAZ187" s="123"/>
      <c r="CBA187" s="124"/>
      <c r="CBB187" s="124"/>
      <c r="CBC187" s="124"/>
      <c r="CBD187" s="124"/>
      <c r="CBE187" s="125"/>
      <c r="CBF187" s="117"/>
      <c r="CBG187" s="118"/>
      <c r="CBH187" s="119"/>
      <c r="CBI187" s="120"/>
      <c r="CBJ187" s="121"/>
      <c r="CBK187" s="122"/>
      <c r="CBL187" s="25"/>
      <c r="CBM187" s="123"/>
      <c r="CBN187" s="124"/>
      <c r="CBO187" s="124"/>
      <c r="CBP187" s="124"/>
      <c r="CBQ187" s="124"/>
      <c r="CBR187" s="125"/>
      <c r="CBS187" s="117"/>
      <c r="CBT187" s="118"/>
      <c r="CBU187" s="119"/>
      <c r="CBV187" s="120"/>
      <c r="CBW187" s="121"/>
      <c r="CBX187" s="122"/>
      <c r="CBY187" s="25"/>
      <c r="CBZ187" s="123"/>
      <c r="CCA187" s="124"/>
      <c r="CCB187" s="124"/>
      <c r="CCC187" s="124"/>
      <c r="CCD187" s="124"/>
      <c r="CCE187" s="125"/>
      <c r="CCF187" s="117"/>
      <c r="CCG187" s="118"/>
      <c r="CCH187" s="119"/>
      <c r="CCI187" s="120"/>
      <c r="CCJ187" s="121"/>
      <c r="CCK187" s="122"/>
      <c r="CCL187" s="25"/>
      <c r="CCM187" s="123"/>
      <c r="CCN187" s="124"/>
      <c r="CCO187" s="124"/>
      <c r="CCP187" s="124"/>
      <c r="CCQ187" s="124"/>
      <c r="CCR187" s="125"/>
      <c r="CCS187" s="117"/>
      <c r="CCT187" s="118"/>
      <c r="CCU187" s="119"/>
      <c r="CCV187" s="120"/>
      <c r="CCW187" s="121"/>
      <c r="CCX187" s="122"/>
      <c r="CCY187" s="25"/>
      <c r="CCZ187" s="123"/>
      <c r="CDA187" s="124"/>
      <c r="CDB187" s="124"/>
      <c r="CDC187" s="124"/>
      <c r="CDD187" s="124"/>
      <c r="CDE187" s="125"/>
      <c r="CDF187" s="117"/>
      <c r="CDG187" s="118"/>
      <c r="CDH187" s="119"/>
      <c r="CDI187" s="120"/>
      <c r="CDJ187" s="121"/>
      <c r="CDK187" s="122"/>
      <c r="CDL187" s="25"/>
      <c r="CDM187" s="123"/>
      <c r="CDN187" s="124"/>
      <c r="CDO187" s="124"/>
      <c r="CDP187" s="124"/>
      <c r="CDQ187" s="124"/>
      <c r="CDR187" s="125"/>
      <c r="CDS187" s="117"/>
      <c r="CDT187" s="118"/>
      <c r="CDU187" s="119"/>
      <c r="CDV187" s="120"/>
      <c r="CDW187" s="121"/>
      <c r="CDX187" s="122"/>
      <c r="CDY187" s="25"/>
      <c r="CDZ187" s="123"/>
      <c r="CEA187" s="124"/>
      <c r="CEB187" s="124"/>
      <c r="CEC187" s="124"/>
      <c r="CED187" s="124"/>
      <c r="CEE187" s="125"/>
      <c r="CEF187" s="117"/>
      <c r="CEG187" s="118"/>
      <c r="CEH187" s="119"/>
      <c r="CEI187" s="120"/>
      <c r="CEJ187" s="121"/>
      <c r="CEK187" s="122"/>
      <c r="CEL187" s="25"/>
      <c r="CEM187" s="123"/>
      <c r="CEN187" s="124"/>
      <c r="CEO187" s="124"/>
      <c r="CEP187" s="124"/>
      <c r="CEQ187" s="124"/>
      <c r="CER187" s="125"/>
      <c r="CES187" s="117"/>
      <c r="CET187" s="118"/>
      <c r="CEU187" s="119"/>
      <c r="CEV187" s="120"/>
      <c r="CEW187" s="121"/>
      <c r="CEX187" s="122"/>
      <c r="CEY187" s="25"/>
      <c r="CEZ187" s="123"/>
      <c r="CFA187" s="124"/>
      <c r="CFB187" s="124"/>
      <c r="CFC187" s="124"/>
      <c r="CFD187" s="124"/>
      <c r="CFE187" s="125"/>
      <c r="CFF187" s="117"/>
      <c r="CFG187" s="118"/>
      <c r="CFH187" s="119"/>
      <c r="CFI187" s="120"/>
      <c r="CFJ187" s="121"/>
      <c r="CFK187" s="122"/>
      <c r="CFL187" s="25"/>
      <c r="CFM187" s="123"/>
      <c r="CFN187" s="124"/>
      <c r="CFO187" s="124"/>
      <c r="CFP187" s="124"/>
      <c r="CFQ187" s="124"/>
      <c r="CFR187" s="125"/>
      <c r="CFS187" s="117"/>
      <c r="CFT187" s="118"/>
      <c r="CFU187" s="119"/>
      <c r="CFV187" s="120"/>
      <c r="CFW187" s="121"/>
      <c r="CFX187" s="122"/>
      <c r="CFY187" s="25"/>
      <c r="CFZ187" s="123"/>
      <c r="CGA187" s="124"/>
      <c r="CGB187" s="124"/>
      <c r="CGC187" s="124"/>
      <c r="CGD187" s="124"/>
      <c r="CGE187" s="125"/>
      <c r="CGF187" s="117"/>
      <c r="CGG187" s="118"/>
      <c r="CGH187" s="119"/>
      <c r="CGI187" s="120"/>
      <c r="CGJ187" s="121"/>
      <c r="CGK187" s="122"/>
      <c r="CGL187" s="25"/>
      <c r="CGM187" s="123"/>
      <c r="CGN187" s="124"/>
      <c r="CGO187" s="124"/>
      <c r="CGP187" s="124"/>
      <c r="CGQ187" s="124"/>
      <c r="CGR187" s="125"/>
      <c r="CGS187" s="117"/>
      <c r="CGT187" s="118"/>
      <c r="CGU187" s="119"/>
      <c r="CGV187" s="120"/>
      <c r="CGW187" s="121"/>
      <c r="CGX187" s="122"/>
      <c r="CGY187" s="25"/>
      <c r="CGZ187" s="123"/>
      <c r="CHA187" s="124"/>
      <c r="CHB187" s="124"/>
      <c r="CHC187" s="124"/>
      <c r="CHD187" s="124"/>
      <c r="CHE187" s="125"/>
      <c r="CHF187" s="117"/>
      <c r="CHG187" s="118"/>
      <c r="CHH187" s="119"/>
      <c r="CHI187" s="120"/>
      <c r="CHJ187" s="121"/>
      <c r="CHK187" s="122"/>
      <c r="CHL187" s="25"/>
      <c r="CHM187" s="123"/>
      <c r="CHN187" s="124"/>
      <c r="CHO187" s="124"/>
      <c r="CHP187" s="124"/>
      <c r="CHQ187" s="124"/>
      <c r="CHR187" s="125"/>
      <c r="CHS187" s="117"/>
      <c r="CHT187" s="118"/>
      <c r="CHU187" s="119"/>
      <c r="CHV187" s="120"/>
      <c r="CHW187" s="121"/>
      <c r="CHX187" s="122"/>
      <c r="CHY187" s="25"/>
      <c r="CHZ187" s="123"/>
      <c r="CIA187" s="124"/>
      <c r="CIB187" s="124"/>
      <c r="CIC187" s="124"/>
      <c r="CID187" s="124"/>
      <c r="CIE187" s="125"/>
      <c r="CIF187" s="117"/>
      <c r="CIG187" s="118"/>
      <c r="CIH187" s="119"/>
      <c r="CII187" s="120"/>
      <c r="CIJ187" s="121"/>
      <c r="CIK187" s="122"/>
      <c r="CIL187" s="25"/>
      <c r="CIM187" s="123"/>
      <c r="CIN187" s="124"/>
      <c r="CIO187" s="124"/>
      <c r="CIP187" s="124"/>
      <c r="CIQ187" s="124"/>
      <c r="CIR187" s="125"/>
      <c r="CIS187" s="117"/>
      <c r="CIT187" s="118"/>
      <c r="CIU187" s="119"/>
      <c r="CIV187" s="120"/>
      <c r="CIW187" s="121"/>
      <c r="CIX187" s="122"/>
      <c r="CIY187" s="25"/>
      <c r="CIZ187" s="123"/>
      <c r="CJA187" s="124"/>
      <c r="CJB187" s="124"/>
      <c r="CJC187" s="124"/>
      <c r="CJD187" s="124"/>
      <c r="CJE187" s="125"/>
      <c r="CJF187" s="117"/>
      <c r="CJG187" s="118"/>
      <c r="CJH187" s="119"/>
      <c r="CJI187" s="120"/>
      <c r="CJJ187" s="121"/>
      <c r="CJK187" s="122"/>
      <c r="CJL187" s="25"/>
      <c r="CJM187" s="123"/>
      <c r="CJN187" s="124"/>
      <c r="CJO187" s="124"/>
      <c r="CJP187" s="124"/>
      <c r="CJQ187" s="124"/>
      <c r="CJR187" s="125"/>
      <c r="CJS187" s="117"/>
      <c r="CJT187" s="118"/>
      <c r="CJU187" s="119"/>
      <c r="CJV187" s="120"/>
      <c r="CJW187" s="121"/>
      <c r="CJX187" s="122"/>
      <c r="CJY187" s="25"/>
      <c r="CJZ187" s="123"/>
      <c r="CKA187" s="124"/>
      <c r="CKB187" s="124"/>
      <c r="CKC187" s="124"/>
      <c r="CKD187" s="124"/>
      <c r="CKE187" s="125"/>
      <c r="CKF187" s="117"/>
      <c r="CKG187" s="118"/>
      <c r="CKH187" s="119"/>
      <c r="CKI187" s="120"/>
      <c r="CKJ187" s="121"/>
      <c r="CKK187" s="122"/>
      <c r="CKL187" s="25"/>
      <c r="CKM187" s="123"/>
      <c r="CKN187" s="124"/>
      <c r="CKO187" s="124"/>
      <c r="CKP187" s="124"/>
      <c r="CKQ187" s="124"/>
      <c r="CKR187" s="125"/>
      <c r="CKS187" s="117"/>
      <c r="CKT187" s="118"/>
      <c r="CKU187" s="119"/>
      <c r="CKV187" s="120"/>
      <c r="CKW187" s="121"/>
      <c r="CKX187" s="122"/>
      <c r="CKY187" s="25"/>
      <c r="CKZ187" s="123"/>
      <c r="CLA187" s="124"/>
      <c r="CLB187" s="124"/>
      <c r="CLC187" s="124"/>
      <c r="CLD187" s="124"/>
      <c r="CLE187" s="125"/>
      <c r="CLF187" s="117"/>
      <c r="CLG187" s="118"/>
      <c r="CLH187" s="119"/>
      <c r="CLI187" s="120"/>
      <c r="CLJ187" s="121"/>
      <c r="CLK187" s="122"/>
      <c r="CLL187" s="25"/>
      <c r="CLM187" s="123"/>
      <c r="CLN187" s="124"/>
      <c r="CLO187" s="124"/>
      <c r="CLP187" s="124"/>
      <c r="CLQ187" s="124"/>
      <c r="CLR187" s="125"/>
      <c r="CLS187" s="117"/>
      <c r="CLT187" s="118"/>
      <c r="CLU187" s="119"/>
      <c r="CLV187" s="120"/>
      <c r="CLW187" s="121"/>
      <c r="CLX187" s="122"/>
      <c r="CLY187" s="25"/>
      <c r="CLZ187" s="123"/>
      <c r="CMA187" s="124"/>
      <c r="CMB187" s="124"/>
      <c r="CMC187" s="124"/>
      <c r="CMD187" s="124"/>
      <c r="CME187" s="125"/>
      <c r="CMF187" s="117"/>
      <c r="CMG187" s="118"/>
      <c r="CMH187" s="119"/>
      <c r="CMI187" s="120"/>
      <c r="CMJ187" s="121"/>
      <c r="CMK187" s="122"/>
      <c r="CML187" s="25"/>
      <c r="CMM187" s="123"/>
      <c r="CMN187" s="124"/>
      <c r="CMO187" s="124"/>
      <c r="CMP187" s="124"/>
      <c r="CMQ187" s="124"/>
      <c r="CMR187" s="125"/>
      <c r="CMS187" s="117"/>
      <c r="CMT187" s="118"/>
      <c r="CMU187" s="119"/>
      <c r="CMV187" s="120"/>
      <c r="CMW187" s="121"/>
      <c r="CMX187" s="122"/>
      <c r="CMY187" s="25"/>
      <c r="CMZ187" s="123"/>
      <c r="CNA187" s="124"/>
      <c r="CNB187" s="124"/>
      <c r="CNC187" s="124"/>
      <c r="CND187" s="124"/>
      <c r="CNE187" s="125"/>
      <c r="CNF187" s="117"/>
      <c r="CNG187" s="118"/>
      <c r="CNH187" s="119"/>
      <c r="CNI187" s="120"/>
      <c r="CNJ187" s="121"/>
      <c r="CNK187" s="122"/>
      <c r="CNL187" s="25"/>
      <c r="CNM187" s="123"/>
      <c r="CNN187" s="124"/>
      <c r="CNO187" s="124"/>
      <c r="CNP187" s="124"/>
      <c r="CNQ187" s="124"/>
      <c r="CNR187" s="125"/>
      <c r="CNS187" s="117"/>
      <c r="CNT187" s="118"/>
      <c r="CNU187" s="119"/>
      <c r="CNV187" s="120"/>
      <c r="CNW187" s="121"/>
      <c r="CNX187" s="122"/>
      <c r="CNY187" s="25"/>
      <c r="CNZ187" s="123"/>
      <c r="COA187" s="124"/>
      <c r="COB187" s="124"/>
      <c r="COC187" s="124"/>
      <c r="COD187" s="124"/>
      <c r="COE187" s="125"/>
      <c r="COF187" s="117"/>
      <c r="COG187" s="118"/>
      <c r="COH187" s="119"/>
      <c r="COI187" s="120"/>
      <c r="COJ187" s="121"/>
      <c r="COK187" s="122"/>
      <c r="COL187" s="25"/>
      <c r="COM187" s="123"/>
      <c r="CON187" s="124"/>
      <c r="COO187" s="124"/>
      <c r="COP187" s="124"/>
      <c r="COQ187" s="124"/>
      <c r="COR187" s="125"/>
      <c r="COS187" s="117"/>
      <c r="COT187" s="118"/>
      <c r="COU187" s="119"/>
      <c r="COV187" s="120"/>
      <c r="COW187" s="121"/>
      <c r="COX187" s="122"/>
      <c r="COY187" s="25"/>
      <c r="COZ187" s="123"/>
      <c r="CPA187" s="124"/>
      <c r="CPB187" s="124"/>
      <c r="CPC187" s="124"/>
      <c r="CPD187" s="124"/>
      <c r="CPE187" s="125"/>
      <c r="CPF187" s="117"/>
      <c r="CPG187" s="118"/>
      <c r="CPH187" s="119"/>
      <c r="CPI187" s="120"/>
      <c r="CPJ187" s="121"/>
      <c r="CPK187" s="122"/>
      <c r="CPL187" s="25"/>
      <c r="CPM187" s="123"/>
      <c r="CPN187" s="124"/>
      <c r="CPO187" s="124"/>
      <c r="CPP187" s="124"/>
      <c r="CPQ187" s="124"/>
      <c r="CPR187" s="125"/>
      <c r="CPS187" s="117"/>
      <c r="CPT187" s="118"/>
      <c r="CPU187" s="119"/>
      <c r="CPV187" s="120"/>
      <c r="CPW187" s="121"/>
      <c r="CPX187" s="122"/>
      <c r="CPY187" s="25"/>
      <c r="CPZ187" s="123"/>
      <c r="CQA187" s="124"/>
      <c r="CQB187" s="124"/>
      <c r="CQC187" s="124"/>
      <c r="CQD187" s="124"/>
      <c r="CQE187" s="125"/>
      <c r="CQF187" s="117"/>
      <c r="CQG187" s="118"/>
      <c r="CQH187" s="119"/>
      <c r="CQI187" s="120"/>
      <c r="CQJ187" s="121"/>
      <c r="CQK187" s="122"/>
      <c r="CQL187" s="25"/>
      <c r="CQM187" s="123"/>
      <c r="CQN187" s="124"/>
      <c r="CQO187" s="124"/>
      <c r="CQP187" s="124"/>
      <c r="CQQ187" s="124"/>
      <c r="CQR187" s="125"/>
      <c r="CQS187" s="117"/>
      <c r="CQT187" s="118"/>
      <c r="CQU187" s="119"/>
      <c r="CQV187" s="120"/>
      <c r="CQW187" s="121"/>
      <c r="CQX187" s="122"/>
      <c r="CQY187" s="25"/>
      <c r="CQZ187" s="123"/>
      <c r="CRA187" s="124"/>
      <c r="CRB187" s="124"/>
      <c r="CRC187" s="124"/>
      <c r="CRD187" s="124"/>
      <c r="CRE187" s="125"/>
      <c r="CRF187" s="117"/>
      <c r="CRG187" s="118"/>
      <c r="CRH187" s="119"/>
      <c r="CRI187" s="120"/>
      <c r="CRJ187" s="121"/>
      <c r="CRK187" s="122"/>
      <c r="CRL187" s="25"/>
      <c r="CRM187" s="123"/>
      <c r="CRN187" s="124"/>
      <c r="CRO187" s="124"/>
      <c r="CRP187" s="124"/>
      <c r="CRQ187" s="124"/>
      <c r="CRR187" s="125"/>
      <c r="CRS187" s="117"/>
      <c r="CRT187" s="118"/>
      <c r="CRU187" s="119"/>
      <c r="CRV187" s="120"/>
      <c r="CRW187" s="121"/>
      <c r="CRX187" s="122"/>
      <c r="CRY187" s="25"/>
      <c r="CRZ187" s="123"/>
      <c r="CSA187" s="124"/>
      <c r="CSB187" s="124"/>
      <c r="CSC187" s="124"/>
      <c r="CSD187" s="124"/>
      <c r="CSE187" s="125"/>
      <c r="CSF187" s="117"/>
      <c r="CSG187" s="118"/>
      <c r="CSH187" s="119"/>
      <c r="CSI187" s="120"/>
      <c r="CSJ187" s="121"/>
      <c r="CSK187" s="122"/>
      <c r="CSL187" s="25"/>
      <c r="CSM187" s="123"/>
      <c r="CSN187" s="124"/>
      <c r="CSO187" s="124"/>
      <c r="CSP187" s="124"/>
      <c r="CSQ187" s="124"/>
      <c r="CSR187" s="125"/>
      <c r="CSS187" s="117"/>
      <c r="CST187" s="118"/>
      <c r="CSU187" s="119"/>
      <c r="CSV187" s="120"/>
      <c r="CSW187" s="121"/>
      <c r="CSX187" s="122"/>
      <c r="CSY187" s="25"/>
      <c r="CSZ187" s="123"/>
      <c r="CTA187" s="124"/>
      <c r="CTB187" s="124"/>
      <c r="CTC187" s="124"/>
      <c r="CTD187" s="124"/>
      <c r="CTE187" s="125"/>
      <c r="CTF187" s="117"/>
      <c r="CTG187" s="118"/>
      <c r="CTH187" s="119"/>
      <c r="CTI187" s="120"/>
      <c r="CTJ187" s="121"/>
      <c r="CTK187" s="122"/>
      <c r="CTL187" s="25"/>
      <c r="CTM187" s="123"/>
      <c r="CTN187" s="124"/>
      <c r="CTO187" s="124"/>
      <c r="CTP187" s="124"/>
      <c r="CTQ187" s="124"/>
      <c r="CTR187" s="125"/>
      <c r="CTS187" s="117"/>
      <c r="CTT187" s="118"/>
      <c r="CTU187" s="119"/>
      <c r="CTV187" s="120"/>
      <c r="CTW187" s="121"/>
      <c r="CTX187" s="122"/>
      <c r="CTY187" s="25"/>
      <c r="CTZ187" s="123"/>
      <c r="CUA187" s="124"/>
      <c r="CUB187" s="124"/>
      <c r="CUC187" s="124"/>
      <c r="CUD187" s="124"/>
      <c r="CUE187" s="125"/>
      <c r="CUF187" s="117"/>
      <c r="CUG187" s="118"/>
      <c r="CUH187" s="119"/>
      <c r="CUI187" s="120"/>
      <c r="CUJ187" s="121"/>
      <c r="CUK187" s="122"/>
      <c r="CUL187" s="25"/>
      <c r="CUM187" s="123"/>
      <c r="CUN187" s="124"/>
      <c r="CUO187" s="124"/>
      <c r="CUP187" s="124"/>
      <c r="CUQ187" s="124"/>
      <c r="CUR187" s="125"/>
      <c r="CUS187" s="117"/>
      <c r="CUT187" s="118"/>
      <c r="CUU187" s="119"/>
      <c r="CUV187" s="120"/>
      <c r="CUW187" s="121"/>
      <c r="CUX187" s="122"/>
      <c r="CUY187" s="25"/>
      <c r="CUZ187" s="123"/>
      <c r="CVA187" s="124"/>
      <c r="CVB187" s="124"/>
      <c r="CVC187" s="124"/>
      <c r="CVD187" s="124"/>
      <c r="CVE187" s="125"/>
      <c r="CVF187" s="117"/>
      <c r="CVG187" s="118"/>
      <c r="CVH187" s="119"/>
      <c r="CVI187" s="120"/>
      <c r="CVJ187" s="121"/>
      <c r="CVK187" s="122"/>
      <c r="CVL187" s="25"/>
      <c r="CVM187" s="123"/>
      <c r="CVN187" s="124"/>
      <c r="CVO187" s="124"/>
      <c r="CVP187" s="124"/>
      <c r="CVQ187" s="124"/>
      <c r="CVR187" s="125"/>
      <c r="CVS187" s="117"/>
      <c r="CVT187" s="118"/>
      <c r="CVU187" s="119"/>
      <c r="CVV187" s="120"/>
      <c r="CVW187" s="121"/>
      <c r="CVX187" s="122"/>
      <c r="CVY187" s="25"/>
      <c r="CVZ187" s="123"/>
      <c r="CWA187" s="124"/>
      <c r="CWB187" s="124"/>
      <c r="CWC187" s="124"/>
      <c r="CWD187" s="124"/>
      <c r="CWE187" s="125"/>
      <c r="CWF187" s="117"/>
      <c r="CWG187" s="118"/>
      <c r="CWH187" s="119"/>
      <c r="CWI187" s="120"/>
      <c r="CWJ187" s="121"/>
      <c r="CWK187" s="122"/>
      <c r="CWL187" s="25"/>
      <c r="CWM187" s="123"/>
      <c r="CWN187" s="124"/>
      <c r="CWO187" s="124"/>
      <c r="CWP187" s="124"/>
      <c r="CWQ187" s="124"/>
      <c r="CWR187" s="125"/>
      <c r="CWS187" s="117"/>
      <c r="CWT187" s="118"/>
      <c r="CWU187" s="119"/>
      <c r="CWV187" s="120"/>
      <c r="CWW187" s="121"/>
      <c r="CWX187" s="122"/>
      <c r="CWY187" s="25"/>
      <c r="CWZ187" s="123"/>
      <c r="CXA187" s="124"/>
      <c r="CXB187" s="124"/>
      <c r="CXC187" s="124"/>
      <c r="CXD187" s="124"/>
      <c r="CXE187" s="125"/>
      <c r="CXF187" s="117"/>
      <c r="CXG187" s="118"/>
      <c r="CXH187" s="119"/>
      <c r="CXI187" s="120"/>
      <c r="CXJ187" s="121"/>
      <c r="CXK187" s="122"/>
      <c r="CXL187" s="25"/>
      <c r="CXM187" s="123"/>
      <c r="CXN187" s="124"/>
      <c r="CXO187" s="124"/>
      <c r="CXP187" s="124"/>
      <c r="CXQ187" s="124"/>
      <c r="CXR187" s="125"/>
      <c r="CXS187" s="117"/>
      <c r="CXT187" s="118"/>
      <c r="CXU187" s="119"/>
      <c r="CXV187" s="120"/>
      <c r="CXW187" s="121"/>
      <c r="CXX187" s="122"/>
      <c r="CXY187" s="25"/>
      <c r="CXZ187" s="123"/>
      <c r="CYA187" s="124"/>
      <c r="CYB187" s="124"/>
      <c r="CYC187" s="124"/>
      <c r="CYD187" s="124"/>
      <c r="CYE187" s="125"/>
      <c r="CYF187" s="117"/>
      <c r="CYG187" s="118"/>
      <c r="CYH187" s="119"/>
      <c r="CYI187" s="120"/>
      <c r="CYJ187" s="121"/>
      <c r="CYK187" s="122"/>
      <c r="CYL187" s="25"/>
      <c r="CYM187" s="123"/>
      <c r="CYN187" s="124"/>
      <c r="CYO187" s="124"/>
      <c r="CYP187" s="124"/>
      <c r="CYQ187" s="124"/>
      <c r="CYR187" s="125"/>
      <c r="CYS187" s="117"/>
      <c r="CYT187" s="118"/>
      <c r="CYU187" s="119"/>
      <c r="CYV187" s="120"/>
      <c r="CYW187" s="121"/>
      <c r="CYX187" s="122"/>
      <c r="CYY187" s="25"/>
      <c r="CYZ187" s="123"/>
      <c r="CZA187" s="124"/>
      <c r="CZB187" s="124"/>
      <c r="CZC187" s="124"/>
      <c r="CZD187" s="124"/>
      <c r="CZE187" s="125"/>
      <c r="CZF187" s="117"/>
      <c r="CZG187" s="118"/>
      <c r="CZH187" s="119"/>
      <c r="CZI187" s="120"/>
      <c r="CZJ187" s="121"/>
      <c r="CZK187" s="122"/>
      <c r="CZL187" s="25"/>
      <c r="CZM187" s="123"/>
      <c r="CZN187" s="124"/>
      <c r="CZO187" s="124"/>
      <c r="CZP187" s="124"/>
      <c r="CZQ187" s="124"/>
      <c r="CZR187" s="125"/>
      <c r="CZS187" s="117"/>
      <c r="CZT187" s="118"/>
      <c r="CZU187" s="119"/>
      <c r="CZV187" s="120"/>
      <c r="CZW187" s="121"/>
      <c r="CZX187" s="122"/>
      <c r="CZY187" s="25"/>
      <c r="CZZ187" s="123"/>
      <c r="DAA187" s="124"/>
      <c r="DAB187" s="124"/>
      <c r="DAC187" s="124"/>
      <c r="DAD187" s="124"/>
      <c r="DAE187" s="125"/>
      <c r="DAF187" s="117"/>
      <c r="DAG187" s="118"/>
      <c r="DAH187" s="119"/>
      <c r="DAI187" s="120"/>
      <c r="DAJ187" s="121"/>
      <c r="DAK187" s="122"/>
      <c r="DAL187" s="25"/>
      <c r="DAM187" s="123"/>
      <c r="DAN187" s="124"/>
      <c r="DAO187" s="124"/>
      <c r="DAP187" s="124"/>
      <c r="DAQ187" s="124"/>
      <c r="DAR187" s="125"/>
      <c r="DAS187" s="117"/>
      <c r="DAT187" s="118"/>
      <c r="DAU187" s="119"/>
      <c r="DAV187" s="120"/>
      <c r="DAW187" s="121"/>
      <c r="DAX187" s="122"/>
      <c r="DAY187" s="25"/>
      <c r="DAZ187" s="123"/>
      <c r="DBA187" s="124"/>
      <c r="DBB187" s="124"/>
      <c r="DBC187" s="124"/>
      <c r="DBD187" s="124"/>
      <c r="DBE187" s="125"/>
      <c r="DBF187" s="117"/>
      <c r="DBG187" s="118"/>
      <c r="DBH187" s="119"/>
      <c r="DBI187" s="120"/>
      <c r="DBJ187" s="121"/>
      <c r="DBK187" s="122"/>
      <c r="DBL187" s="25"/>
      <c r="DBM187" s="123"/>
      <c r="DBN187" s="124"/>
      <c r="DBO187" s="124"/>
      <c r="DBP187" s="124"/>
      <c r="DBQ187" s="124"/>
      <c r="DBR187" s="125"/>
      <c r="DBS187" s="117"/>
      <c r="DBT187" s="118"/>
      <c r="DBU187" s="119"/>
      <c r="DBV187" s="120"/>
      <c r="DBW187" s="121"/>
      <c r="DBX187" s="122"/>
      <c r="DBY187" s="25"/>
      <c r="DBZ187" s="123"/>
      <c r="DCA187" s="124"/>
      <c r="DCB187" s="124"/>
      <c r="DCC187" s="124"/>
      <c r="DCD187" s="124"/>
      <c r="DCE187" s="125"/>
      <c r="DCF187" s="117"/>
      <c r="DCG187" s="118"/>
      <c r="DCH187" s="119"/>
      <c r="DCI187" s="120"/>
      <c r="DCJ187" s="121"/>
      <c r="DCK187" s="122"/>
      <c r="DCL187" s="25"/>
      <c r="DCM187" s="123"/>
      <c r="DCN187" s="124"/>
      <c r="DCO187" s="124"/>
      <c r="DCP187" s="124"/>
      <c r="DCQ187" s="124"/>
      <c r="DCR187" s="125"/>
      <c r="DCS187" s="117"/>
      <c r="DCT187" s="118"/>
      <c r="DCU187" s="119"/>
      <c r="DCV187" s="120"/>
      <c r="DCW187" s="121"/>
      <c r="DCX187" s="122"/>
      <c r="DCY187" s="25"/>
      <c r="DCZ187" s="123"/>
      <c r="DDA187" s="124"/>
      <c r="DDB187" s="124"/>
      <c r="DDC187" s="124"/>
      <c r="DDD187" s="124"/>
      <c r="DDE187" s="125"/>
      <c r="DDF187" s="117"/>
      <c r="DDG187" s="118"/>
      <c r="DDH187" s="119"/>
      <c r="DDI187" s="120"/>
      <c r="DDJ187" s="121"/>
      <c r="DDK187" s="122"/>
      <c r="DDL187" s="25"/>
      <c r="DDM187" s="123"/>
      <c r="DDN187" s="124"/>
      <c r="DDO187" s="124"/>
      <c r="DDP187" s="124"/>
      <c r="DDQ187" s="124"/>
      <c r="DDR187" s="125"/>
      <c r="DDS187" s="117"/>
      <c r="DDT187" s="118"/>
      <c r="DDU187" s="119"/>
      <c r="DDV187" s="120"/>
      <c r="DDW187" s="121"/>
      <c r="DDX187" s="122"/>
      <c r="DDY187" s="25"/>
      <c r="DDZ187" s="123"/>
      <c r="DEA187" s="124"/>
      <c r="DEB187" s="124"/>
      <c r="DEC187" s="124"/>
      <c r="DED187" s="124"/>
      <c r="DEE187" s="125"/>
      <c r="DEF187" s="117"/>
      <c r="DEG187" s="118"/>
      <c r="DEH187" s="119"/>
      <c r="DEI187" s="120"/>
      <c r="DEJ187" s="121"/>
      <c r="DEK187" s="122"/>
      <c r="DEL187" s="25"/>
      <c r="DEM187" s="123"/>
      <c r="DEN187" s="124"/>
      <c r="DEO187" s="124"/>
      <c r="DEP187" s="124"/>
      <c r="DEQ187" s="124"/>
      <c r="DER187" s="125"/>
      <c r="DES187" s="117"/>
      <c r="DET187" s="118"/>
      <c r="DEU187" s="119"/>
      <c r="DEV187" s="120"/>
      <c r="DEW187" s="121"/>
      <c r="DEX187" s="122"/>
      <c r="DEY187" s="25"/>
      <c r="DEZ187" s="123"/>
      <c r="DFA187" s="124"/>
      <c r="DFB187" s="124"/>
      <c r="DFC187" s="124"/>
      <c r="DFD187" s="124"/>
      <c r="DFE187" s="125"/>
      <c r="DFF187" s="117"/>
      <c r="DFG187" s="118"/>
      <c r="DFH187" s="119"/>
      <c r="DFI187" s="120"/>
      <c r="DFJ187" s="121"/>
      <c r="DFK187" s="122"/>
      <c r="DFL187" s="25"/>
      <c r="DFM187" s="123"/>
      <c r="DFN187" s="124"/>
      <c r="DFO187" s="124"/>
      <c r="DFP187" s="124"/>
      <c r="DFQ187" s="124"/>
      <c r="DFR187" s="125"/>
      <c r="DFS187" s="117"/>
      <c r="DFT187" s="118"/>
      <c r="DFU187" s="119"/>
      <c r="DFV187" s="120"/>
      <c r="DFW187" s="121"/>
      <c r="DFX187" s="122"/>
      <c r="DFY187" s="25"/>
      <c r="DFZ187" s="123"/>
      <c r="DGA187" s="124"/>
      <c r="DGB187" s="124"/>
      <c r="DGC187" s="124"/>
      <c r="DGD187" s="124"/>
      <c r="DGE187" s="125"/>
      <c r="DGF187" s="117"/>
      <c r="DGG187" s="118"/>
      <c r="DGH187" s="119"/>
      <c r="DGI187" s="120"/>
      <c r="DGJ187" s="121"/>
      <c r="DGK187" s="122"/>
      <c r="DGL187" s="25"/>
      <c r="DGM187" s="123"/>
      <c r="DGN187" s="124"/>
      <c r="DGO187" s="124"/>
      <c r="DGP187" s="124"/>
      <c r="DGQ187" s="124"/>
      <c r="DGR187" s="125"/>
      <c r="DGS187" s="117"/>
      <c r="DGT187" s="118"/>
      <c r="DGU187" s="119"/>
      <c r="DGV187" s="120"/>
      <c r="DGW187" s="121"/>
      <c r="DGX187" s="122"/>
      <c r="DGY187" s="25"/>
      <c r="DGZ187" s="123"/>
      <c r="DHA187" s="124"/>
      <c r="DHB187" s="124"/>
      <c r="DHC187" s="124"/>
      <c r="DHD187" s="124"/>
      <c r="DHE187" s="125"/>
      <c r="DHF187" s="117"/>
      <c r="DHG187" s="118"/>
      <c r="DHH187" s="119"/>
      <c r="DHI187" s="120"/>
      <c r="DHJ187" s="121"/>
      <c r="DHK187" s="122"/>
      <c r="DHL187" s="25"/>
      <c r="DHM187" s="123"/>
      <c r="DHN187" s="124"/>
      <c r="DHO187" s="124"/>
      <c r="DHP187" s="124"/>
      <c r="DHQ187" s="124"/>
      <c r="DHR187" s="125"/>
      <c r="DHS187" s="117"/>
      <c r="DHT187" s="118"/>
      <c r="DHU187" s="119"/>
      <c r="DHV187" s="120"/>
      <c r="DHW187" s="121"/>
      <c r="DHX187" s="122"/>
      <c r="DHY187" s="25"/>
      <c r="DHZ187" s="123"/>
      <c r="DIA187" s="124"/>
      <c r="DIB187" s="124"/>
      <c r="DIC187" s="124"/>
      <c r="DID187" s="124"/>
      <c r="DIE187" s="125"/>
      <c r="DIF187" s="117"/>
      <c r="DIG187" s="118"/>
      <c r="DIH187" s="119"/>
      <c r="DII187" s="120"/>
      <c r="DIJ187" s="121"/>
      <c r="DIK187" s="122"/>
      <c r="DIL187" s="25"/>
      <c r="DIM187" s="123"/>
      <c r="DIN187" s="124"/>
      <c r="DIO187" s="124"/>
      <c r="DIP187" s="124"/>
      <c r="DIQ187" s="124"/>
      <c r="DIR187" s="125"/>
      <c r="DIS187" s="117"/>
      <c r="DIT187" s="118"/>
      <c r="DIU187" s="119"/>
      <c r="DIV187" s="120"/>
      <c r="DIW187" s="121"/>
      <c r="DIX187" s="122"/>
      <c r="DIY187" s="25"/>
      <c r="DIZ187" s="123"/>
      <c r="DJA187" s="124"/>
      <c r="DJB187" s="124"/>
      <c r="DJC187" s="124"/>
      <c r="DJD187" s="124"/>
      <c r="DJE187" s="125"/>
      <c r="DJF187" s="117"/>
      <c r="DJG187" s="118"/>
      <c r="DJH187" s="119"/>
      <c r="DJI187" s="120"/>
      <c r="DJJ187" s="121"/>
      <c r="DJK187" s="122"/>
      <c r="DJL187" s="25"/>
      <c r="DJM187" s="123"/>
      <c r="DJN187" s="124"/>
      <c r="DJO187" s="124"/>
      <c r="DJP187" s="124"/>
      <c r="DJQ187" s="124"/>
      <c r="DJR187" s="125"/>
      <c r="DJS187" s="117"/>
      <c r="DJT187" s="118"/>
      <c r="DJU187" s="119"/>
      <c r="DJV187" s="120"/>
      <c r="DJW187" s="121"/>
      <c r="DJX187" s="122"/>
      <c r="DJY187" s="25"/>
      <c r="DJZ187" s="123"/>
      <c r="DKA187" s="124"/>
      <c r="DKB187" s="124"/>
      <c r="DKC187" s="124"/>
      <c r="DKD187" s="124"/>
      <c r="DKE187" s="125"/>
      <c r="DKF187" s="117"/>
      <c r="DKG187" s="118"/>
      <c r="DKH187" s="119"/>
      <c r="DKI187" s="120"/>
      <c r="DKJ187" s="121"/>
      <c r="DKK187" s="122"/>
      <c r="DKL187" s="25"/>
      <c r="DKM187" s="123"/>
      <c r="DKN187" s="124"/>
      <c r="DKO187" s="124"/>
      <c r="DKP187" s="124"/>
      <c r="DKQ187" s="124"/>
      <c r="DKR187" s="125"/>
      <c r="DKS187" s="117"/>
      <c r="DKT187" s="118"/>
      <c r="DKU187" s="119"/>
      <c r="DKV187" s="120"/>
      <c r="DKW187" s="121"/>
      <c r="DKX187" s="122"/>
      <c r="DKY187" s="25"/>
      <c r="DKZ187" s="123"/>
      <c r="DLA187" s="124"/>
      <c r="DLB187" s="124"/>
      <c r="DLC187" s="124"/>
      <c r="DLD187" s="124"/>
      <c r="DLE187" s="125"/>
      <c r="DLF187" s="117"/>
      <c r="DLG187" s="118"/>
      <c r="DLH187" s="119"/>
      <c r="DLI187" s="120"/>
      <c r="DLJ187" s="121"/>
      <c r="DLK187" s="122"/>
      <c r="DLL187" s="25"/>
      <c r="DLM187" s="123"/>
      <c r="DLN187" s="124"/>
      <c r="DLO187" s="124"/>
      <c r="DLP187" s="124"/>
      <c r="DLQ187" s="124"/>
      <c r="DLR187" s="125"/>
      <c r="DLS187" s="117"/>
      <c r="DLT187" s="118"/>
      <c r="DLU187" s="119"/>
      <c r="DLV187" s="120"/>
      <c r="DLW187" s="121"/>
      <c r="DLX187" s="122"/>
      <c r="DLY187" s="25"/>
      <c r="DLZ187" s="123"/>
      <c r="DMA187" s="124"/>
      <c r="DMB187" s="124"/>
      <c r="DMC187" s="124"/>
      <c r="DMD187" s="124"/>
      <c r="DME187" s="125"/>
      <c r="DMF187" s="117"/>
      <c r="DMG187" s="118"/>
      <c r="DMH187" s="119"/>
      <c r="DMI187" s="120"/>
      <c r="DMJ187" s="121"/>
      <c r="DMK187" s="122"/>
      <c r="DML187" s="25"/>
      <c r="DMM187" s="123"/>
      <c r="DMN187" s="124"/>
      <c r="DMO187" s="124"/>
      <c r="DMP187" s="124"/>
      <c r="DMQ187" s="124"/>
      <c r="DMR187" s="125"/>
      <c r="DMS187" s="117"/>
      <c r="DMT187" s="118"/>
      <c r="DMU187" s="119"/>
      <c r="DMV187" s="120"/>
      <c r="DMW187" s="121"/>
      <c r="DMX187" s="122"/>
      <c r="DMY187" s="25"/>
      <c r="DMZ187" s="123"/>
      <c r="DNA187" s="124"/>
      <c r="DNB187" s="124"/>
      <c r="DNC187" s="124"/>
      <c r="DND187" s="124"/>
      <c r="DNE187" s="125"/>
      <c r="DNF187" s="117"/>
      <c r="DNG187" s="118"/>
      <c r="DNH187" s="119"/>
      <c r="DNI187" s="120"/>
      <c r="DNJ187" s="121"/>
      <c r="DNK187" s="122"/>
      <c r="DNL187" s="25"/>
      <c r="DNM187" s="123"/>
      <c r="DNN187" s="124"/>
      <c r="DNO187" s="124"/>
      <c r="DNP187" s="124"/>
      <c r="DNQ187" s="124"/>
      <c r="DNR187" s="125"/>
      <c r="DNS187" s="117"/>
      <c r="DNT187" s="118"/>
      <c r="DNU187" s="119"/>
      <c r="DNV187" s="120"/>
      <c r="DNW187" s="121"/>
      <c r="DNX187" s="122"/>
      <c r="DNY187" s="25"/>
      <c r="DNZ187" s="123"/>
      <c r="DOA187" s="124"/>
      <c r="DOB187" s="124"/>
      <c r="DOC187" s="124"/>
      <c r="DOD187" s="124"/>
      <c r="DOE187" s="125"/>
      <c r="DOF187" s="117"/>
      <c r="DOG187" s="118"/>
      <c r="DOH187" s="119"/>
      <c r="DOI187" s="120"/>
      <c r="DOJ187" s="121"/>
      <c r="DOK187" s="122"/>
      <c r="DOL187" s="25"/>
      <c r="DOM187" s="123"/>
      <c r="DON187" s="124"/>
      <c r="DOO187" s="124"/>
      <c r="DOP187" s="124"/>
      <c r="DOQ187" s="124"/>
      <c r="DOR187" s="125"/>
      <c r="DOS187" s="117"/>
      <c r="DOT187" s="118"/>
      <c r="DOU187" s="119"/>
      <c r="DOV187" s="120"/>
      <c r="DOW187" s="121"/>
      <c r="DOX187" s="122"/>
      <c r="DOY187" s="25"/>
      <c r="DOZ187" s="123"/>
      <c r="DPA187" s="124"/>
      <c r="DPB187" s="124"/>
      <c r="DPC187" s="124"/>
      <c r="DPD187" s="124"/>
      <c r="DPE187" s="125"/>
      <c r="DPF187" s="117"/>
      <c r="DPG187" s="118"/>
      <c r="DPH187" s="119"/>
      <c r="DPI187" s="120"/>
      <c r="DPJ187" s="121"/>
      <c r="DPK187" s="122"/>
      <c r="DPL187" s="25"/>
      <c r="DPM187" s="123"/>
      <c r="DPN187" s="124"/>
      <c r="DPO187" s="124"/>
      <c r="DPP187" s="124"/>
      <c r="DPQ187" s="124"/>
      <c r="DPR187" s="125"/>
      <c r="DPS187" s="117"/>
      <c r="DPT187" s="118"/>
      <c r="DPU187" s="119"/>
      <c r="DPV187" s="120"/>
      <c r="DPW187" s="121"/>
      <c r="DPX187" s="122"/>
      <c r="DPY187" s="25"/>
      <c r="DPZ187" s="123"/>
      <c r="DQA187" s="124"/>
      <c r="DQB187" s="124"/>
      <c r="DQC187" s="124"/>
      <c r="DQD187" s="124"/>
      <c r="DQE187" s="125"/>
      <c r="DQF187" s="117"/>
      <c r="DQG187" s="118"/>
      <c r="DQH187" s="119"/>
      <c r="DQI187" s="120"/>
      <c r="DQJ187" s="121"/>
      <c r="DQK187" s="122"/>
      <c r="DQL187" s="25"/>
      <c r="DQM187" s="123"/>
      <c r="DQN187" s="124"/>
      <c r="DQO187" s="124"/>
      <c r="DQP187" s="124"/>
      <c r="DQQ187" s="124"/>
      <c r="DQR187" s="125"/>
      <c r="DQS187" s="117"/>
      <c r="DQT187" s="118"/>
      <c r="DQU187" s="119"/>
      <c r="DQV187" s="120"/>
      <c r="DQW187" s="121"/>
      <c r="DQX187" s="122"/>
      <c r="DQY187" s="25"/>
      <c r="DQZ187" s="123"/>
      <c r="DRA187" s="124"/>
      <c r="DRB187" s="124"/>
      <c r="DRC187" s="124"/>
      <c r="DRD187" s="124"/>
      <c r="DRE187" s="125"/>
      <c r="DRF187" s="117"/>
      <c r="DRG187" s="118"/>
      <c r="DRH187" s="119"/>
      <c r="DRI187" s="120"/>
      <c r="DRJ187" s="121"/>
      <c r="DRK187" s="122"/>
      <c r="DRL187" s="25"/>
      <c r="DRM187" s="123"/>
      <c r="DRN187" s="124"/>
      <c r="DRO187" s="124"/>
      <c r="DRP187" s="124"/>
      <c r="DRQ187" s="124"/>
      <c r="DRR187" s="125"/>
      <c r="DRS187" s="117"/>
      <c r="DRT187" s="118"/>
      <c r="DRU187" s="119"/>
      <c r="DRV187" s="120"/>
      <c r="DRW187" s="121"/>
      <c r="DRX187" s="122"/>
      <c r="DRY187" s="25"/>
      <c r="DRZ187" s="123"/>
      <c r="DSA187" s="124"/>
      <c r="DSB187" s="124"/>
      <c r="DSC187" s="124"/>
      <c r="DSD187" s="124"/>
      <c r="DSE187" s="125"/>
      <c r="DSF187" s="117"/>
      <c r="DSG187" s="118"/>
      <c r="DSH187" s="119"/>
      <c r="DSI187" s="120"/>
      <c r="DSJ187" s="121"/>
      <c r="DSK187" s="122"/>
      <c r="DSL187" s="25"/>
      <c r="DSM187" s="123"/>
      <c r="DSN187" s="124"/>
      <c r="DSO187" s="124"/>
      <c r="DSP187" s="124"/>
      <c r="DSQ187" s="124"/>
      <c r="DSR187" s="125"/>
      <c r="DSS187" s="117"/>
      <c r="DST187" s="118"/>
      <c r="DSU187" s="119"/>
      <c r="DSV187" s="120"/>
      <c r="DSW187" s="121"/>
      <c r="DSX187" s="122"/>
      <c r="DSY187" s="25"/>
      <c r="DSZ187" s="123"/>
      <c r="DTA187" s="124"/>
      <c r="DTB187" s="124"/>
      <c r="DTC187" s="124"/>
      <c r="DTD187" s="124"/>
      <c r="DTE187" s="125"/>
      <c r="DTF187" s="117"/>
      <c r="DTG187" s="118"/>
      <c r="DTH187" s="119"/>
      <c r="DTI187" s="120"/>
      <c r="DTJ187" s="121"/>
      <c r="DTK187" s="122"/>
      <c r="DTL187" s="25"/>
      <c r="DTM187" s="123"/>
      <c r="DTN187" s="124"/>
      <c r="DTO187" s="124"/>
      <c r="DTP187" s="124"/>
      <c r="DTQ187" s="124"/>
      <c r="DTR187" s="125"/>
      <c r="DTS187" s="117"/>
      <c r="DTT187" s="118"/>
      <c r="DTU187" s="119"/>
      <c r="DTV187" s="120"/>
      <c r="DTW187" s="121"/>
      <c r="DTX187" s="122"/>
      <c r="DTY187" s="25"/>
      <c r="DTZ187" s="123"/>
      <c r="DUA187" s="124"/>
      <c r="DUB187" s="124"/>
      <c r="DUC187" s="124"/>
      <c r="DUD187" s="124"/>
      <c r="DUE187" s="125"/>
      <c r="DUF187" s="117"/>
      <c r="DUG187" s="118"/>
      <c r="DUH187" s="119"/>
      <c r="DUI187" s="120"/>
      <c r="DUJ187" s="121"/>
      <c r="DUK187" s="122"/>
      <c r="DUL187" s="25"/>
      <c r="DUM187" s="123"/>
      <c r="DUN187" s="124"/>
      <c r="DUO187" s="124"/>
      <c r="DUP187" s="124"/>
      <c r="DUQ187" s="124"/>
      <c r="DUR187" s="125"/>
      <c r="DUS187" s="117"/>
      <c r="DUT187" s="118"/>
      <c r="DUU187" s="119"/>
      <c r="DUV187" s="120"/>
      <c r="DUW187" s="121"/>
      <c r="DUX187" s="122"/>
      <c r="DUY187" s="25"/>
      <c r="DUZ187" s="123"/>
      <c r="DVA187" s="124"/>
      <c r="DVB187" s="124"/>
      <c r="DVC187" s="124"/>
      <c r="DVD187" s="124"/>
      <c r="DVE187" s="125"/>
      <c r="DVF187" s="117"/>
      <c r="DVG187" s="118"/>
      <c r="DVH187" s="119"/>
      <c r="DVI187" s="120"/>
      <c r="DVJ187" s="121"/>
      <c r="DVK187" s="122"/>
      <c r="DVL187" s="25"/>
      <c r="DVM187" s="123"/>
      <c r="DVN187" s="124"/>
      <c r="DVO187" s="124"/>
      <c r="DVP187" s="124"/>
      <c r="DVQ187" s="124"/>
      <c r="DVR187" s="125"/>
      <c r="DVS187" s="117"/>
      <c r="DVT187" s="118"/>
      <c r="DVU187" s="119"/>
      <c r="DVV187" s="120"/>
      <c r="DVW187" s="121"/>
      <c r="DVX187" s="122"/>
      <c r="DVY187" s="25"/>
      <c r="DVZ187" s="123"/>
      <c r="DWA187" s="124"/>
      <c r="DWB187" s="124"/>
      <c r="DWC187" s="124"/>
      <c r="DWD187" s="124"/>
      <c r="DWE187" s="125"/>
      <c r="DWF187" s="117"/>
      <c r="DWG187" s="118"/>
      <c r="DWH187" s="119"/>
      <c r="DWI187" s="120"/>
      <c r="DWJ187" s="121"/>
      <c r="DWK187" s="122"/>
      <c r="DWL187" s="25"/>
      <c r="DWM187" s="123"/>
      <c r="DWN187" s="124"/>
      <c r="DWO187" s="124"/>
      <c r="DWP187" s="124"/>
      <c r="DWQ187" s="124"/>
      <c r="DWR187" s="125"/>
      <c r="DWS187" s="117"/>
      <c r="DWT187" s="118"/>
      <c r="DWU187" s="119"/>
      <c r="DWV187" s="120"/>
      <c r="DWW187" s="121"/>
      <c r="DWX187" s="122"/>
      <c r="DWY187" s="25"/>
      <c r="DWZ187" s="123"/>
      <c r="DXA187" s="124"/>
      <c r="DXB187" s="124"/>
      <c r="DXC187" s="124"/>
      <c r="DXD187" s="124"/>
      <c r="DXE187" s="125"/>
      <c r="DXF187" s="117"/>
      <c r="DXG187" s="118"/>
      <c r="DXH187" s="119"/>
      <c r="DXI187" s="120"/>
      <c r="DXJ187" s="121"/>
      <c r="DXK187" s="122"/>
      <c r="DXL187" s="25"/>
      <c r="DXM187" s="123"/>
      <c r="DXN187" s="124"/>
      <c r="DXO187" s="124"/>
      <c r="DXP187" s="124"/>
      <c r="DXQ187" s="124"/>
      <c r="DXR187" s="125"/>
      <c r="DXS187" s="117"/>
      <c r="DXT187" s="118"/>
      <c r="DXU187" s="119"/>
      <c r="DXV187" s="120"/>
      <c r="DXW187" s="121"/>
      <c r="DXX187" s="122"/>
      <c r="DXY187" s="25"/>
      <c r="DXZ187" s="123"/>
      <c r="DYA187" s="124"/>
      <c r="DYB187" s="124"/>
      <c r="DYC187" s="124"/>
      <c r="DYD187" s="124"/>
      <c r="DYE187" s="125"/>
      <c r="DYF187" s="117"/>
      <c r="DYG187" s="118"/>
      <c r="DYH187" s="119"/>
      <c r="DYI187" s="120"/>
      <c r="DYJ187" s="121"/>
      <c r="DYK187" s="122"/>
      <c r="DYL187" s="25"/>
      <c r="DYM187" s="123"/>
      <c r="DYN187" s="124"/>
      <c r="DYO187" s="124"/>
      <c r="DYP187" s="124"/>
      <c r="DYQ187" s="124"/>
      <c r="DYR187" s="125"/>
      <c r="DYS187" s="117"/>
      <c r="DYT187" s="118"/>
      <c r="DYU187" s="119"/>
      <c r="DYV187" s="120"/>
      <c r="DYW187" s="121"/>
      <c r="DYX187" s="122"/>
      <c r="DYY187" s="25"/>
      <c r="DYZ187" s="123"/>
      <c r="DZA187" s="124"/>
      <c r="DZB187" s="124"/>
      <c r="DZC187" s="124"/>
      <c r="DZD187" s="124"/>
      <c r="DZE187" s="125"/>
      <c r="DZF187" s="117"/>
      <c r="DZG187" s="118"/>
      <c r="DZH187" s="119"/>
      <c r="DZI187" s="120"/>
      <c r="DZJ187" s="121"/>
      <c r="DZK187" s="122"/>
      <c r="DZL187" s="25"/>
      <c r="DZM187" s="123"/>
      <c r="DZN187" s="124"/>
      <c r="DZO187" s="124"/>
      <c r="DZP187" s="124"/>
      <c r="DZQ187" s="124"/>
      <c r="DZR187" s="125"/>
      <c r="DZS187" s="117"/>
      <c r="DZT187" s="118"/>
      <c r="DZU187" s="119"/>
      <c r="DZV187" s="120"/>
      <c r="DZW187" s="121"/>
      <c r="DZX187" s="122"/>
      <c r="DZY187" s="25"/>
      <c r="DZZ187" s="123"/>
      <c r="EAA187" s="124"/>
      <c r="EAB187" s="124"/>
      <c r="EAC187" s="124"/>
      <c r="EAD187" s="124"/>
      <c r="EAE187" s="125"/>
      <c r="EAF187" s="117"/>
      <c r="EAG187" s="118"/>
      <c r="EAH187" s="119"/>
      <c r="EAI187" s="120"/>
      <c r="EAJ187" s="121"/>
      <c r="EAK187" s="122"/>
      <c r="EAL187" s="25"/>
      <c r="EAM187" s="123"/>
      <c r="EAN187" s="124"/>
      <c r="EAO187" s="124"/>
      <c r="EAP187" s="124"/>
      <c r="EAQ187" s="124"/>
      <c r="EAR187" s="125"/>
      <c r="EAS187" s="117"/>
      <c r="EAT187" s="118"/>
      <c r="EAU187" s="119"/>
      <c r="EAV187" s="120"/>
      <c r="EAW187" s="121"/>
      <c r="EAX187" s="122"/>
      <c r="EAY187" s="25"/>
      <c r="EAZ187" s="123"/>
      <c r="EBA187" s="124"/>
      <c r="EBB187" s="124"/>
      <c r="EBC187" s="124"/>
      <c r="EBD187" s="124"/>
      <c r="EBE187" s="125"/>
      <c r="EBF187" s="117"/>
      <c r="EBG187" s="118"/>
      <c r="EBH187" s="119"/>
      <c r="EBI187" s="120"/>
      <c r="EBJ187" s="121"/>
      <c r="EBK187" s="122"/>
      <c r="EBL187" s="25"/>
      <c r="EBM187" s="123"/>
      <c r="EBN187" s="124"/>
      <c r="EBO187" s="124"/>
      <c r="EBP187" s="124"/>
      <c r="EBQ187" s="124"/>
      <c r="EBR187" s="125"/>
      <c r="EBS187" s="117"/>
      <c r="EBT187" s="118"/>
      <c r="EBU187" s="119"/>
      <c r="EBV187" s="120"/>
      <c r="EBW187" s="121"/>
      <c r="EBX187" s="122"/>
      <c r="EBY187" s="25"/>
      <c r="EBZ187" s="123"/>
      <c r="ECA187" s="124"/>
      <c r="ECB187" s="124"/>
      <c r="ECC187" s="124"/>
      <c r="ECD187" s="124"/>
      <c r="ECE187" s="125"/>
      <c r="ECF187" s="117"/>
      <c r="ECG187" s="118"/>
      <c r="ECH187" s="119"/>
      <c r="ECI187" s="120"/>
      <c r="ECJ187" s="121"/>
      <c r="ECK187" s="122"/>
      <c r="ECL187" s="25"/>
      <c r="ECM187" s="123"/>
      <c r="ECN187" s="124"/>
      <c r="ECO187" s="124"/>
      <c r="ECP187" s="124"/>
      <c r="ECQ187" s="124"/>
      <c r="ECR187" s="125"/>
      <c r="ECS187" s="117"/>
      <c r="ECT187" s="118"/>
      <c r="ECU187" s="119"/>
      <c r="ECV187" s="120"/>
      <c r="ECW187" s="121"/>
      <c r="ECX187" s="122"/>
      <c r="ECY187" s="25"/>
      <c r="ECZ187" s="123"/>
      <c r="EDA187" s="124"/>
      <c r="EDB187" s="124"/>
      <c r="EDC187" s="124"/>
      <c r="EDD187" s="124"/>
      <c r="EDE187" s="125"/>
      <c r="EDF187" s="117"/>
      <c r="EDG187" s="118"/>
      <c r="EDH187" s="119"/>
      <c r="EDI187" s="120"/>
      <c r="EDJ187" s="121"/>
      <c r="EDK187" s="122"/>
      <c r="EDL187" s="25"/>
      <c r="EDM187" s="123"/>
      <c r="EDN187" s="124"/>
      <c r="EDO187" s="124"/>
      <c r="EDP187" s="124"/>
      <c r="EDQ187" s="124"/>
      <c r="EDR187" s="125"/>
      <c r="EDS187" s="117"/>
      <c r="EDT187" s="118"/>
      <c r="EDU187" s="119"/>
      <c r="EDV187" s="120"/>
      <c r="EDW187" s="121"/>
      <c r="EDX187" s="122"/>
      <c r="EDY187" s="25"/>
      <c r="EDZ187" s="123"/>
      <c r="EEA187" s="124"/>
      <c r="EEB187" s="124"/>
      <c r="EEC187" s="124"/>
      <c r="EED187" s="124"/>
      <c r="EEE187" s="125"/>
      <c r="EEF187" s="117"/>
      <c r="EEG187" s="118"/>
      <c r="EEH187" s="119"/>
      <c r="EEI187" s="120"/>
      <c r="EEJ187" s="121"/>
      <c r="EEK187" s="122"/>
      <c r="EEL187" s="25"/>
      <c r="EEM187" s="123"/>
      <c r="EEN187" s="124"/>
      <c r="EEO187" s="124"/>
      <c r="EEP187" s="124"/>
      <c r="EEQ187" s="124"/>
      <c r="EER187" s="125"/>
      <c r="EES187" s="117"/>
      <c r="EET187" s="118"/>
      <c r="EEU187" s="119"/>
      <c r="EEV187" s="120"/>
      <c r="EEW187" s="121"/>
      <c r="EEX187" s="122"/>
      <c r="EEY187" s="25"/>
      <c r="EEZ187" s="123"/>
      <c r="EFA187" s="124"/>
      <c r="EFB187" s="124"/>
      <c r="EFC187" s="124"/>
      <c r="EFD187" s="124"/>
      <c r="EFE187" s="125"/>
      <c r="EFF187" s="117"/>
      <c r="EFG187" s="118"/>
      <c r="EFH187" s="119"/>
      <c r="EFI187" s="120"/>
      <c r="EFJ187" s="121"/>
      <c r="EFK187" s="122"/>
      <c r="EFL187" s="25"/>
      <c r="EFM187" s="123"/>
      <c r="EFN187" s="124"/>
      <c r="EFO187" s="124"/>
      <c r="EFP187" s="124"/>
      <c r="EFQ187" s="124"/>
      <c r="EFR187" s="125"/>
      <c r="EFS187" s="117"/>
      <c r="EFT187" s="118"/>
      <c r="EFU187" s="119"/>
      <c r="EFV187" s="120"/>
      <c r="EFW187" s="121"/>
      <c r="EFX187" s="122"/>
      <c r="EFY187" s="25"/>
      <c r="EFZ187" s="123"/>
      <c r="EGA187" s="124"/>
      <c r="EGB187" s="124"/>
      <c r="EGC187" s="124"/>
      <c r="EGD187" s="124"/>
      <c r="EGE187" s="125"/>
      <c r="EGF187" s="117"/>
      <c r="EGG187" s="118"/>
      <c r="EGH187" s="119"/>
      <c r="EGI187" s="120"/>
      <c r="EGJ187" s="121"/>
      <c r="EGK187" s="122"/>
      <c r="EGL187" s="25"/>
      <c r="EGM187" s="123"/>
      <c r="EGN187" s="124"/>
      <c r="EGO187" s="124"/>
      <c r="EGP187" s="124"/>
      <c r="EGQ187" s="124"/>
      <c r="EGR187" s="125"/>
      <c r="EGS187" s="117"/>
      <c r="EGT187" s="118"/>
      <c r="EGU187" s="119"/>
      <c r="EGV187" s="120"/>
      <c r="EGW187" s="121"/>
      <c r="EGX187" s="122"/>
      <c r="EGY187" s="25"/>
      <c r="EGZ187" s="123"/>
      <c r="EHA187" s="124"/>
      <c r="EHB187" s="124"/>
      <c r="EHC187" s="124"/>
      <c r="EHD187" s="124"/>
      <c r="EHE187" s="125"/>
      <c r="EHF187" s="117"/>
      <c r="EHG187" s="118"/>
      <c r="EHH187" s="119"/>
      <c r="EHI187" s="120"/>
      <c r="EHJ187" s="121"/>
      <c r="EHK187" s="122"/>
      <c r="EHL187" s="25"/>
      <c r="EHM187" s="123"/>
      <c r="EHN187" s="124"/>
      <c r="EHO187" s="124"/>
      <c r="EHP187" s="124"/>
      <c r="EHQ187" s="124"/>
      <c r="EHR187" s="125"/>
      <c r="EHS187" s="117"/>
      <c r="EHT187" s="118"/>
      <c r="EHU187" s="119"/>
      <c r="EHV187" s="120"/>
      <c r="EHW187" s="121"/>
      <c r="EHX187" s="122"/>
      <c r="EHY187" s="25"/>
      <c r="EHZ187" s="123"/>
      <c r="EIA187" s="124"/>
      <c r="EIB187" s="124"/>
      <c r="EIC187" s="124"/>
      <c r="EID187" s="124"/>
      <c r="EIE187" s="125"/>
      <c r="EIF187" s="117"/>
      <c r="EIG187" s="118"/>
      <c r="EIH187" s="119"/>
      <c r="EII187" s="120"/>
      <c r="EIJ187" s="121"/>
      <c r="EIK187" s="122"/>
      <c r="EIL187" s="25"/>
      <c r="EIM187" s="123"/>
      <c r="EIN187" s="124"/>
      <c r="EIO187" s="124"/>
      <c r="EIP187" s="124"/>
      <c r="EIQ187" s="124"/>
      <c r="EIR187" s="125"/>
      <c r="EIS187" s="117"/>
      <c r="EIT187" s="118"/>
      <c r="EIU187" s="119"/>
      <c r="EIV187" s="120"/>
      <c r="EIW187" s="121"/>
      <c r="EIX187" s="122"/>
      <c r="EIY187" s="25"/>
      <c r="EIZ187" s="123"/>
      <c r="EJA187" s="124"/>
      <c r="EJB187" s="124"/>
      <c r="EJC187" s="124"/>
      <c r="EJD187" s="124"/>
      <c r="EJE187" s="125"/>
      <c r="EJF187" s="117"/>
      <c r="EJG187" s="118"/>
      <c r="EJH187" s="119"/>
      <c r="EJI187" s="120"/>
      <c r="EJJ187" s="121"/>
      <c r="EJK187" s="122"/>
      <c r="EJL187" s="25"/>
      <c r="EJM187" s="123"/>
      <c r="EJN187" s="124"/>
      <c r="EJO187" s="124"/>
      <c r="EJP187" s="124"/>
      <c r="EJQ187" s="124"/>
      <c r="EJR187" s="125"/>
      <c r="EJS187" s="117"/>
      <c r="EJT187" s="118"/>
      <c r="EJU187" s="119"/>
      <c r="EJV187" s="120"/>
      <c r="EJW187" s="121"/>
      <c r="EJX187" s="122"/>
      <c r="EJY187" s="25"/>
      <c r="EJZ187" s="123"/>
      <c r="EKA187" s="124"/>
      <c r="EKB187" s="124"/>
      <c r="EKC187" s="124"/>
      <c r="EKD187" s="124"/>
      <c r="EKE187" s="125"/>
      <c r="EKF187" s="117"/>
      <c r="EKG187" s="118"/>
      <c r="EKH187" s="119"/>
      <c r="EKI187" s="120"/>
      <c r="EKJ187" s="121"/>
      <c r="EKK187" s="122"/>
      <c r="EKL187" s="25"/>
      <c r="EKM187" s="123"/>
      <c r="EKN187" s="124"/>
      <c r="EKO187" s="124"/>
      <c r="EKP187" s="124"/>
      <c r="EKQ187" s="124"/>
      <c r="EKR187" s="125"/>
      <c r="EKS187" s="117"/>
      <c r="EKT187" s="118"/>
      <c r="EKU187" s="119"/>
      <c r="EKV187" s="120"/>
      <c r="EKW187" s="121"/>
      <c r="EKX187" s="122"/>
      <c r="EKY187" s="25"/>
      <c r="EKZ187" s="123"/>
      <c r="ELA187" s="124"/>
      <c r="ELB187" s="124"/>
      <c r="ELC187" s="124"/>
      <c r="ELD187" s="124"/>
      <c r="ELE187" s="125"/>
      <c r="ELF187" s="117"/>
      <c r="ELG187" s="118"/>
      <c r="ELH187" s="119"/>
      <c r="ELI187" s="120"/>
      <c r="ELJ187" s="121"/>
      <c r="ELK187" s="122"/>
      <c r="ELL187" s="25"/>
      <c r="ELM187" s="123"/>
      <c r="ELN187" s="124"/>
      <c r="ELO187" s="124"/>
      <c r="ELP187" s="124"/>
      <c r="ELQ187" s="124"/>
      <c r="ELR187" s="125"/>
      <c r="ELS187" s="117"/>
      <c r="ELT187" s="118"/>
      <c r="ELU187" s="119"/>
      <c r="ELV187" s="120"/>
      <c r="ELW187" s="121"/>
      <c r="ELX187" s="122"/>
      <c r="ELY187" s="25"/>
      <c r="ELZ187" s="123"/>
      <c r="EMA187" s="124"/>
      <c r="EMB187" s="124"/>
      <c r="EMC187" s="124"/>
      <c r="EMD187" s="124"/>
      <c r="EME187" s="125"/>
      <c r="EMF187" s="117"/>
      <c r="EMG187" s="118"/>
      <c r="EMH187" s="119"/>
      <c r="EMI187" s="120"/>
      <c r="EMJ187" s="121"/>
      <c r="EMK187" s="122"/>
      <c r="EML187" s="25"/>
      <c r="EMM187" s="123"/>
      <c r="EMN187" s="124"/>
      <c r="EMO187" s="124"/>
      <c r="EMP187" s="124"/>
      <c r="EMQ187" s="124"/>
      <c r="EMR187" s="125"/>
      <c r="EMS187" s="117"/>
      <c r="EMT187" s="118"/>
      <c r="EMU187" s="119"/>
      <c r="EMV187" s="120"/>
      <c r="EMW187" s="121"/>
      <c r="EMX187" s="122"/>
      <c r="EMY187" s="25"/>
      <c r="EMZ187" s="123"/>
      <c r="ENA187" s="124"/>
      <c r="ENB187" s="124"/>
      <c r="ENC187" s="124"/>
      <c r="END187" s="124"/>
      <c r="ENE187" s="125"/>
      <c r="ENF187" s="117"/>
      <c r="ENG187" s="118"/>
      <c r="ENH187" s="119"/>
      <c r="ENI187" s="120"/>
      <c r="ENJ187" s="121"/>
      <c r="ENK187" s="122"/>
      <c r="ENL187" s="25"/>
      <c r="ENM187" s="123"/>
      <c r="ENN187" s="124"/>
      <c r="ENO187" s="124"/>
      <c r="ENP187" s="124"/>
      <c r="ENQ187" s="124"/>
      <c r="ENR187" s="125"/>
      <c r="ENS187" s="117"/>
      <c r="ENT187" s="118"/>
      <c r="ENU187" s="119"/>
      <c r="ENV187" s="120"/>
      <c r="ENW187" s="121"/>
      <c r="ENX187" s="122"/>
      <c r="ENY187" s="25"/>
      <c r="ENZ187" s="123"/>
      <c r="EOA187" s="124"/>
      <c r="EOB187" s="124"/>
      <c r="EOC187" s="124"/>
      <c r="EOD187" s="124"/>
      <c r="EOE187" s="125"/>
      <c r="EOF187" s="117"/>
      <c r="EOG187" s="118"/>
      <c r="EOH187" s="119"/>
      <c r="EOI187" s="120"/>
      <c r="EOJ187" s="121"/>
      <c r="EOK187" s="122"/>
      <c r="EOL187" s="25"/>
      <c r="EOM187" s="123"/>
      <c r="EON187" s="124"/>
      <c r="EOO187" s="124"/>
      <c r="EOP187" s="124"/>
      <c r="EOQ187" s="124"/>
      <c r="EOR187" s="125"/>
      <c r="EOS187" s="117"/>
      <c r="EOT187" s="118"/>
      <c r="EOU187" s="119"/>
      <c r="EOV187" s="120"/>
      <c r="EOW187" s="121"/>
      <c r="EOX187" s="122"/>
      <c r="EOY187" s="25"/>
      <c r="EOZ187" s="123"/>
      <c r="EPA187" s="124"/>
      <c r="EPB187" s="124"/>
      <c r="EPC187" s="124"/>
      <c r="EPD187" s="124"/>
      <c r="EPE187" s="125"/>
      <c r="EPF187" s="117"/>
      <c r="EPG187" s="118"/>
      <c r="EPH187" s="119"/>
      <c r="EPI187" s="120"/>
      <c r="EPJ187" s="121"/>
      <c r="EPK187" s="122"/>
      <c r="EPL187" s="25"/>
      <c r="EPM187" s="123"/>
      <c r="EPN187" s="124"/>
      <c r="EPO187" s="124"/>
      <c r="EPP187" s="124"/>
      <c r="EPQ187" s="124"/>
      <c r="EPR187" s="125"/>
      <c r="EPS187" s="117"/>
      <c r="EPT187" s="118"/>
      <c r="EPU187" s="119"/>
      <c r="EPV187" s="120"/>
      <c r="EPW187" s="121"/>
      <c r="EPX187" s="122"/>
      <c r="EPY187" s="25"/>
      <c r="EPZ187" s="123"/>
      <c r="EQA187" s="124"/>
      <c r="EQB187" s="124"/>
      <c r="EQC187" s="124"/>
      <c r="EQD187" s="124"/>
      <c r="EQE187" s="125"/>
      <c r="EQF187" s="117"/>
      <c r="EQG187" s="118"/>
      <c r="EQH187" s="119"/>
      <c r="EQI187" s="120"/>
      <c r="EQJ187" s="121"/>
      <c r="EQK187" s="122"/>
      <c r="EQL187" s="25"/>
      <c r="EQM187" s="123"/>
      <c r="EQN187" s="124"/>
      <c r="EQO187" s="124"/>
      <c r="EQP187" s="124"/>
      <c r="EQQ187" s="124"/>
      <c r="EQR187" s="125"/>
      <c r="EQS187" s="117"/>
      <c r="EQT187" s="118"/>
      <c r="EQU187" s="119"/>
      <c r="EQV187" s="120"/>
      <c r="EQW187" s="121"/>
      <c r="EQX187" s="122"/>
      <c r="EQY187" s="25"/>
      <c r="EQZ187" s="123"/>
      <c r="ERA187" s="124"/>
      <c r="ERB187" s="124"/>
      <c r="ERC187" s="124"/>
      <c r="ERD187" s="124"/>
      <c r="ERE187" s="125"/>
      <c r="ERF187" s="117"/>
      <c r="ERG187" s="118"/>
      <c r="ERH187" s="119"/>
      <c r="ERI187" s="120"/>
      <c r="ERJ187" s="121"/>
      <c r="ERK187" s="122"/>
      <c r="ERL187" s="25"/>
      <c r="ERM187" s="123"/>
      <c r="ERN187" s="124"/>
      <c r="ERO187" s="124"/>
      <c r="ERP187" s="124"/>
      <c r="ERQ187" s="124"/>
      <c r="ERR187" s="125"/>
      <c r="ERS187" s="117"/>
      <c r="ERT187" s="118"/>
      <c r="ERU187" s="119"/>
      <c r="ERV187" s="120"/>
      <c r="ERW187" s="121"/>
      <c r="ERX187" s="122"/>
      <c r="ERY187" s="25"/>
      <c r="ERZ187" s="123"/>
      <c r="ESA187" s="124"/>
      <c r="ESB187" s="124"/>
      <c r="ESC187" s="124"/>
      <c r="ESD187" s="124"/>
      <c r="ESE187" s="125"/>
      <c r="ESF187" s="117"/>
      <c r="ESG187" s="118"/>
      <c r="ESH187" s="119"/>
      <c r="ESI187" s="120"/>
      <c r="ESJ187" s="121"/>
      <c r="ESK187" s="122"/>
      <c r="ESL187" s="25"/>
      <c r="ESM187" s="123"/>
      <c r="ESN187" s="124"/>
      <c r="ESO187" s="124"/>
      <c r="ESP187" s="124"/>
      <c r="ESQ187" s="124"/>
      <c r="ESR187" s="125"/>
      <c r="ESS187" s="117"/>
      <c r="EST187" s="118"/>
      <c r="ESU187" s="119"/>
      <c r="ESV187" s="120"/>
      <c r="ESW187" s="121"/>
      <c r="ESX187" s="122"/>
      <c r="ESY187" s="25"/>
      <c r="ESZ187" s="123"/>
      <c r="ETA187" s="124"/>
      <c r="ETB187" s="124"/>
      <c r="ETC187" s="124"/>
      <c r="ETD187" s="124"/>
      <c r="ETE187" s="125"/>
      <c r="ETF187" s="117"/>
      <c r="ETG187" s="118"/>
      <c r="ETH187" s="119"/>
      <c r="ETI187" s="120"/>
      <c r="ETJ187" s="121"/>
      <c r="ETK187" s="122"/>
      <c r="ETL187" s="25"/>
      <c r="ETM187" s="123"/>
      <c r="ETN187" s="124"/>
      <c r="ETO187" s="124"/>
      <c r="ETP187" s="124"/>
      <c r="ETQ187" s="124"/>
      <c r="ETR187" s="125"/>
      <c r="ETS187" s="117"/>
      <c r="ETT187" s="118"/>
      <c r="ETU187" s="119"/>
      <c r="ETV187" s="120"/>
      <c r="ETW187" s="121"/>
      <c r="ETX187" s="122"/>
      <c r="ETY187" s="25"/>
      <c r="ETZ187" s="123"/>
      <c r="EUA187" s="124"/>
      <c r="EUB187" s="124"/>
      <c r="EUC187" s="124"/>
      <c r="EUD187" s="124"/>
      <c r="EUE187" s="125"/>
      <c r="EUF187" s="117"/>
      <c r="EUG187" s="118"/>
      <c r="EUH187" s="119"/>
      <c r="EUI187" s="120"/>
      <c r="EUJ187" s="121"/>
      <c r="EUK187" s="122"/>
      <c r="EUL187" s="25"/>
      <c r="EUM187" s="123"/>
      <c r="EUN187" s="124"/>
      <c r="EUO187" s="124"/>
      <c r="EUP187" s="124"/>
      <c r="EUQ187" s="124"/>
      <c r="EUR187" s="125"/>
      <c r="EUS187" s="117"/>
      <c r="EUT187" s="118"/>
      <c r="EUU187" s="119"/>
      <c r="EUV187" s="120"/>
      <c r="EUW187" s="121"/>
      <c r="EUX187" s="122"/>
      <c r="EUY187" s="25"/>
      <c r="EUZ187" s="123"/>
      <c r="EVA187" s="124"/>
      <c r="EVB187" s="124"/>
      <c r="EVC187" s="124"/>
      <c r="EVD187" s="124"/>
      <c r="EVE187" s="125"/>
      <c r="EVF187" s="117"/>
      <c r="EVG187" s="118"/>
      <c r="EVH187" s="119"/>
      <c r="EVI187" s="120"/>
      <c r="EVJ187" s="121"/>
      <c r="EVK187" s="122"/>
      <c r="EVL187" s="25"/>
      <c r="EVM187" s="123"/>
      <c r="EVN187" s="124"/>
      <c r="EVO187" s="124"/>
      <c r="EVP187" s="124"/>
      <c r="EVQ187" s="124"/>
      <c r="EVR187" s="125"/>
      <c r="EVS187" s="117"/>
      <c r="EVT187" s="118"/>
      <c r="EVU187" s="119"/>
      <c r="EVV187" s="120"/>
      <c r="EVW187" s="121"/>
      <c r="EVX187" s="122"/>
      <c r="EVY187" s="25"/>
      <c r="EVZ187" s="123"/>
      <c r="EWA187" s="124"/>
      <c r="EWB187" s="124"/>
      <c r="EWC187" s="124"/>
      <c r="EWD187" s="124"/>
      <c r="EWE187" s="125"/>
      <c r="EWF187" s="117"/>
      <c r="EWG187" s="118"/>
      <c r="EWH187" s="119"/>
      <c r="EWI187" s="120"/>
      <c r="EWJ187" s="121"/>
      <c r="EWK187" s="122"/>
      <c r="EWL187" s="25"/>
      <c r="EWM187" s="123"/>
      <c r="EWN187" s="124"/>
      <c r="EWO187" s="124"/>
      <c r="EWP187" s="124"/>
      <c r="EWQ187" s="124"/>
      <c r="EWR187" s="125"/>
      <c r="EWS187" s="117"/>
      <c r="EWT187" s="118"/>
      <c r="EWU187" s="119"/>
      <c r="EWV187" s="120"/>
      <c r="EWW187" s="121"/>
      <c r="EWX187" s="122"/>
      <c r="EWY187" s="25"/>
      <c r="EWZ187" s="123"/>
      <c r="EXA187" s="124"/>
      <c r="EXB187" s="124"/>
      <c r="EXC187" s="124"/>
      <c r="EXD187" s="124"/>
      <c r="EXE187" s="125"/>
      <c r="EXF187" s="117"/>
      <c r="EXG187" s="118"/>
      <c r="EXH187" s="119"/>
      <c r="EXI187" s="120"/>
      <c r="EXJ187" s="121"/>
      <c r="EXK187" s="122"/>
      <c r="EXL187" s="25"/>
      <c r="EXM187" s="123"/>
      <c r="EXN187" s="124"/>
      <c r="EXO187" s="124"/>
      <c r="EXP187" s="124"/>
      <c r="EXQ187" s="124"/>
      <c r="EXR187" s="125"/>
      <c r="EXS187" s="117"/>
      <c r="EXT187" s="118"/>
      <c r="EXU187" s="119"/>
      <c r="EXV187" s="120"/>
      <c r="EXW187" s="121"/>
      <c r="EXX187" s="122"/>
      <c r="EXY187" s="25"/>
      <c r="EXZ187" s="123"/>
      <c r="EYA187" s="124"/>
      <c r="EYB187" s="124"/>
      <c r="EYC187" s="124"/>
      <c r="EYD187" s="124"/>
      <c r="EYE187" s="125"/>
      <c r="EYF187" s="117"/>
      <c r="EYG187" s="118"/>
      <c r="EYH187" s="119"/>
      <c r="EYI187" s="120"/>
      <c r="EYJ187" s="121"/>
      <c r="EYK187" s="122"/>
      <c r="EYL187" s="25"/>
      <c r="EYM187" s="123"/>
      <c r="EYN187" s="124"/>
      <c r="EYO187" s="124"/>
      <c r="EYP187" s="124"/>
      <c r="EYQ187" s="124"/>
      <c r="EYR187" s="125"/>
      <c r="EYS187" s="117"/>
      <c r="EYT187" s="118"/>
      <c r="EYU187" s="119"/>
      <c r="EYV187" s="120"/>
      <c r="EYW187" s="121"/>
      <c r="EYX187" s="122"/>
      <c r="EYY187" s="25"/>
      <c r="EYZ187" s="123"/>
      <c r="EZA187" s="124"/>
      <c r="EZB187" s="124"/>
      <c r="EZC187" s="124"/>
      <c r="EZD187" s="124"/>
      <c r="EZE187" s="125"/>
      <c r="EZF187" s="117"/>
      <c r="EZG187" s="118"/>
      <c r="EZH187" s="119"/>
      <c r="EZI187" s="120"/>
      <c r="EZJ187" s="121"/>
      <c r="EZK187" s="122"/>
      <c r="EZL187" s="25"/>
      <c r="EZM187" s="123"/>
      <c r="EZN187" s="124"/>
      <c r="EZO187" s="124"/>
      <c r="EZP187" s="124"/>
      <c r="EZQ187" s="124"/>
      <c r="EZR187" s="125"/>
      <c r="EZS187" s="117"/>
      <c r="EZT187" s="118"/>
      <c r="EZU187" s="119"/>
      <c r="EZV187" s="120"/>
      <c r="EZW187" s="121"/>
      <c r="EZX187" s="122"/>
      <c r="EZY187" s="25"/>
      <c r="EZZ187" s="123"/>
      <c r="FAA187" s="124"/>
      <c r="FAB187" s="124"/>
      <c r="FAC187" s="124"/>
      <c r="FAD187" s="124"/>
      <c r="FAE187" s="125"/>
      <c r="FAF187" s="117"/>
      <c r="FAG187" s="118"/>
      <c r="FAH187" s="119"/>
      <c r="FAI187" s="120"/>
      <c r="FAJ187" s="121"/>
      <c r="FAK187" s="122"/>
      <c r="FAL187" s="25"/>
      <c r="FAM187" s="123"/>
      <c r="FAN187" s="124"/>
      <c r="FAO187" s="124"/>
      <c r="FAP187" s="124"/>
      <c r="FAQ187" s="124"/>
      <c r="FAR187" s="125"/>
      <c r="FAS187" s="117"/>
      <c r="FAT187" s="118"/>
      <c r="FAU187" s="119"/>
      <c r="FAV187" s="120"/>
      <c r="FAW187" s="121"/>
      <c r="FAX187" s="122"/>
      <c r="FAY187" s="25"/>
      <c r="FAZ187" s="123"/>
      <c r="FBA187" s="124"/>
      <c r="FBB187" s="124"/>
      <c r="FBC187" s="124"/>
      <c r="FBD187" s="124"/>
      <c r="FBE187" s="125"/>
      <c r="FBF187" s="117"/>
      <c r="FBG187" s="118"/>
      <c r="FBH187" s="119"/>
      <c r="FBI187" s="120"/>
      <c r="FBJ187" s="121"/>
      <c r="FBK187" s="122"/>
      <c r="FBL187" s="25"/>
      <c r="FBM187" s="123"/>
      <c r="FBN187" s="124"/>
      <c r="FBO187" s="124"/>
      <c r="FBP187" s="124"/>
      <c r="FBQ187" s="124"/>
      <c r="FBR187" s="125"/>
      <c r="FBS187" s="117"/>
      <c r="FBT187" s="118"/>
      <c r="FBU187" s="119"/>
      <c r="FBV187" s="120"/>
      <c r="FBW187" s="121"/>
      <c r="FBX187" s="122"/>
      <c r="FBY187" s="25"/>
      <c r="FBZ187" s="123"/>
      <c r="FCA187" s="124"/>
      <c r="FCB187" s="124"/>
      <c r="FCC187" s="124"/>
      <c r="FCD187" s="124"/>
      <c r="FCE187" s="125"/>
      <c r="FCF187" s="117"/>
      <c r="FCG187" s="118"/>
      <c r="FCH187" s="119"/>
      <c r="FCI187" s="120"/>
      <c r="FCJ187" s="121"/>
      <c r="FCK187" s="122"/>
      <c r="FCL187" s="25"/>
      <c r="FCM187" s="123"/>
      <c r="FCN187" s="124"/>
      <c r="FCO187" s="124"/>
      <c r="FCP187" s="124"/>
      <c r="FCQ187" s="124"/>
      <c r="FCR187" s="125"/>
      <c r="FCS187" s="117"/>
      <c r="FCT187" s="118"/>
      <c r="FCU187" s="119"/>
      <c r="FCV187" s="120"/>
      <c r="FCW187" s="121"/>
      <c r="FCX187" s="122"/>
      <c r="FCY187" s="25"/>
      <c r="FCZ187" s="123"/>
      <c r="FDA187" s="124"/>
      <c r="FDB187" s="124"/>
      <c r="FDC187" s="124"/>
      <c r="FDD187" s="124"/>
      <c r="FDE187" s="125"/>
      <c r="FDF187" s="117"/>
      <c r="FDG187" s="118"/>
      <c r="FDH187" s="119"/>
      <c r="FDI187" s="120"/>
      <c r="FDJ187" s="121"/>
      <c r="FDK187" s="122"/>
      <c r="FDL187" s="25"/>
      <c r="FDM187" s="123"/>
      <c r="FDN187" s="124"/>
      <c r="FDO187" s="124"/>
      <c r="FDP187" s="124"/>
      <c r="FDQ187" s="124"/>
      <c r="FDR187" s="125"/>
      <c r="FDS187" s="117"/>
      <c r="FDT187" s="118"/>
      <c r="FDU187" s="119"/>
      <c r="FDV187" s="120"/>
      <c r="FDW187" s="121"/>
      <c r="FDX187" s="122"/>
      <c r="FDY187" s="25"/>
      <c r="FDZ187" s="123"/>
      <c r="FEA187" s="124"/>
      <c r="FEB187" s="124"/>
      <c r="FEC187" s="124"/>
      <c r="FED187" s="124"/>
      <c r="FEE187" s="125"/>
      <c r="FEF187" s="117"/>
      <c r="FEG187" s="118"/>
      <c r="FEH187" s="119"/>
      <c r="FEI187" s="120"/>
      <c r="FEJ187" s="121"/>
      <c r="FEK187" s="122"/>
      <c r="FEL187" s="25"/>
      <c r="FEM187" s="123"/>
      <c r="FEN187" s="124"/>
      <c r="FEO187" s="124"/>
      <c r="FEP187" s="124"/>
      <c r="FEQ187" s="124"/>
      <c r="FER187" s="125"/>
      <c r="FES187" s="117"/>
      <c r="FET187" s="118"/>
      <c r="FEU187" s="119"/>
      <c r="FEV187" s="120"/>
      <c r="FEW187" s="121"/>
      <c r="FEX187" s="122"/>
      <c r="FEY187" s="25"/>
      <c r="FEZ187" s="123"/>
      <c r="FFA187" s="124"/>
      <c r="FFB187" s="124"/>
      <c r="FFC187" s="124"/>
      <c r="FFD187" s="124"/>
      <c r="FFE187" s="125"/>
      <c r="FFF187" s="117"/>
      <c r="FFG187" s="118"/>
      <c r="FFH187" s="119"/>
      <c r="FFI187" s="120"/>
      <c r="FFJ187" s="121"/>
      <c r="FFK187" s="122"/>
      <c r="FFL187" s="25"/>
      <c r="FFM187" s="123"/>
      <c r="FFN187" s="124"/>
      <c r="FFO187" s="124"/>
      <c r="FFP187" s="124"/>
      <c r="FFQ187" s="124"/>
      <c r="FFR187" s="125"/>
      <c r="FFS187" s="117"/>
      <c r="FFT187" s="118"/>
      <c r="FFU187" s="119"/>
      <c r="FFV187" s="120"/>
      <c r="FFW187" s="121"/>
      <c r="FFX187" s="122"/>
      <c r="FFY187" s="25"/>
      <c r="FFZ187" s="123"/>
      <c r="FGA187" s="124"/>
      <c r="FGB187" s="124"/>
      <c r="FGC187" s="124"/>
      <c r="FGD187" s="124"/>
      <c r="FGE187" s="125"/>
      <c r="FGF187" s="117"/>
      <c r="FGG187" s="118"/>
      <c r="FGH187" s="119"/>
      <c r="FGI187" s="120"/>
      <c r="FGJ187" s="121"/>
      <c r="FGK187" s="122"/>
      <c r="FGL187" s="25"/>
      <c r="FGM187" s="123"/>
      <c r="FGN187" s="124"/>
      <c r="FGO187" s="124"/>
      <c r="FGP187" s="124"/>
      <c r="FGQ187" s="124"/>
      <c r="FGR187" s="125"/>
      <c r="FGS187" s="117"/>
      <c r="FGT187" s="118"/>
      <c r="FGU187" s="119"/>
      <c r="FGV187" s="120"/>
      <c r="FGW187" s="121"/>
      <c r="FGX187" s="122"/>
      <c r="FGY187" s="25"/>
      <c r="FGZ187" s="123"/>
      <c r="FHA187" s="124"/>
      <c r="FHB187" s="124"/>
      <c r="FHC187" s="124"/>
      <c r="FHD187" s="124"/>
      <c r="FHE187" s="125"/>
      <c r="FHF187" s="117"/>
      <c r="FHG187" s="118"/>
      <c r="FHH187" s="119"/>
      <c r="FHI187" s="120"/>
      <c r="FHJ187" s="121"/>
      <c r="FHK187" s="122"/>
      <c r="FHL187" s="25"/>
      <c r="FHM187" s="123"/>
      <c r="FHN187" s="124"/>
      <c r="FHO187" s="124"/>
      <c r="FHP187" s="124"/>
      <c r="FHQ187" s="124"/>
      <c r="FHR187" s="125"/>
      <c r="FHS187" s="117"/>
      <c r="FHT187" s="118"/>
      <c r="FHU187" s="119"/>
      <c r="FHV187" s="120"/>
      <c r="FHW187" s="121"/>
      <c r="FHX187" s="122"/>
      <c r="FHY187" s="25"/>
      <c r="FHZ187" s="123"/>
      <c r="FIA187" s="124"/>
      <c r="FIB187" s="124"/>
      <c r="FIC187" s="124"/>
      <c r="FID187" s="124"/>
      <c r="FIE187" s="125"/>
      <c r="FIF187" s="117"/>
      <c r="FIG187" s="118"/>
      <c r="FIH187" s="119"/>
      <c r="FII187" s="120"/>
      <c r="FIJ187" s="121"/>
      <c r="FIK187" s="122"/>
      <c r="FIL187" s="25"/>
      <c r="FIM187" s="123"/>
      <c r="FIN187" s="124"/>
      <c r="FIO187" s="124"/>
      <c r="FIP187" s="124"/>
      <c r="FIQ187" s="124"/>
      <c r="FIR187" s="125"/>
      <c r="FIS187" s="117"/>
      <c r="FIT187" s="118"/>
      <c r="FIU187" s="119"/>
      <c r="FIV187" s="120"/>
      <c r="FIW187" s="121"/>
      <c r="FIX187" s="122"/>
      <c r="FIY187" s="25"/>
      <c r="FIZ187" s="123"/>
      <c r="FJA187" s="124"/>
      <c r="FJB187" s="124"/>
      <c r="FJC187" s="124"/>
      <c r="FJD187" s="124"/>
      <c r="FJE187" s="125"/>
      <c r="FJF187" s="117"/>
      <c r="FJG187" s="118"/>
      <c r="FJH187" s="119"/>
      <c r="FJI187" s="120"/>
      <c r="FJJ187" s="121"/>
      <c r="FJK187" s="122"/>
      <c r="FJL187" s="25"/>
      <c r="FJM187" s="123"/>
      <c r="FJN187" s="124"/>
      <c r="FJO187" s="124"/>
      <c r="FJP187" s="124"/>
      <c r="FJQ187" s="124"/>
      <c r="FJR187" s="125"/>
      <c r="FJS187" s="117"/>
      <c r="FJT187" s="118"/>
      <c r="FJU187" s="119"/>
      <c r="FJV187" s="120"/>
      <c r="FJW187" s="121"/>
      <c r="FJX187" s="122"/>
      <c r="FJY187" s="25"/>
      <c r="FJZ187" s="123"/>
      <c r="FKA187" s="124"/>
      <c r="FKB187" s="124"/>
      <c r="FKC187" s="124"/>
      <c r="FKD187" s="124"/>
      <c r="FKE187" s="125"/>
      <c r="FKF187" s="117"/>
      <c r="FKG187" s="118"/>
      <c r="FKH187" s="119"/>
      <c r="FKI187" s="120"/>
      <c r="FKJ187" s="121"/>
      <c r="FKK187" s="122"/>
      <c r="FKL187" s="25"/>
      <c r="FKM187" s="123"/>
      <c r="FKN187" s="124"/>
      <c r="FKO187" s="124"/>
      <c r="FKP187" s="124"/>
      <c r="FKQ187" s="124"/>
      <c r="FKR187" s="125"/>
      <c r="FKS187" s="117"/>
      <c r="FKT187" s="118"/>
      <c r="FKU187" s="119"/>
      <c r="FKV187" s="120"/>
      <c r="FKW187" s="121"/>
      <c r="FKX187" s="122"/>
      <c r="FKY187" s="25"/>
      <c r="FKZ187" s="123"/>
      <c r="FLA187" s="124"/>
      <c r="FLB187" s="124"/>
      <c r="FLC187" s="124"/>
      <c r="FLD187" s="124"/>
      <c r="FLE187" s="125"/>
      <c r="FLF187" s="117"/>
      <c r="FLG187" s="118"/>
      <c r="FLH187" s="119"/>
      <c r="FLI187" s="120"/>
      <c r="FLJ187" s="121"/>
      <c r="FLK187" s="122"/>
      <c r="FLL187" s="25"/>
      <c r="FLM187" s="123"/>
      <c r="FLN187" s="124"/>
      <c r="FLO187" s="124"/>
      <c r="FLP187" s="124"/>
      <c r="FLQ187" s="124"/>
      <c r="FLR187" s="125"/>
      <c r="FLS187" s="117"/>
      <c r="FLT187" s="118"/>
      <c r="FLU187" s="119"/>
      <c r="FLV187" s="120"/>
      <c r="FLW187" s="121"/>
      <c r="FLX187" s="122"/>
      <c r="FLY187" s="25"/>
      <c r="FLZ187" s="123"/>
      <c r="FMA187" s="124"/>
      <c r="FMB187" s="124"/>
      <c r="FMC187" s="124"/>
      <c r="FMD187" s="124"/>
      <c r="FME187" s="125"/>
      <c r="FMF187" s="117"/>
      <c r="FMG187" s="118"/>
      <c r="FMH187" s="119"/>
      <c r="FMI187" s="120"/>
      <c r="FMJ187" s="121"/>
      <c r="FMK187" s="122"/>
      <c r="FML187" s="25"/>
      <c r="FMM187" s="123"/>
      <c r="FMN187" s="124"/>
      <c r="FMO187" s="124"/>
      <c r="FMP187" s="124"/>
      <c r="FMQ187" s="124"/>
      <c r="FMR187" s="125"/>
      <c r="FMS187" s="117"/>
      <c r="FMT187" s="118"/>
      <c r="FMU187" s="119"/>
      <c r="FMV187" s="120"/>
      <c r="FMW187" s="121"/>
      <c r="FMX187" s="122"/>
      <c r="FMY187" s="25"/>
      <c r="FMZ187" s="123"/>
      <c r="FNA187" s="124"/>
      <c r="FNB187" s="124"/>
      <c r="FNC187" s="124"/>
      <c r="FND187" s="124"/>
      <c r="FNE187" s="125"/>
      <c r="FNF187" s="117"/>
      <c r="FNG187" s="118"/>
      <c r="FNH187" s="119"/>
      <c r="FNI187" s="120"/>
      <c r="FNJ187" s="121"/>
      <c r="FNK187" s="122"/>
      <c r="FNL187" s="25"/>
      <c r="FNM187" s="123"/>
      <c r="FNN187" s="124"/>
      <c r="FNO187" s="124"/>
      <c r="FNP187" s="124"/>
      <c r="FNQ187" s="124"/>
      <c r="FNR187" s="125"/>
      <c r="FNS187" s="117"/>
      <c r="FNT187" s="118"/>
      <c r="FNU187" s="119"/>
      <c r="FNV187" s="120"/>
      <c r="FNW187" s="121"/>
      <c r="FNX187" s="122"/>
      <c r="FNY187" s="25"/>
      <c r="FNZ187" s="123"/>
      <c r="FOA187" s="124"/>
      <c r="FOB187" s="124"/>
      <c r="FOC187" s="124"/>
      <c r="FOD187" s="124"/>
      <c r="FOE187" s="125"/>
      <c r="FOF187" s="117"/>
      <c r="FOG187" s="118"/>
      <c r="FOH187" s="119"/>
      <c r="FOI187" s="120"/>
      <c r="FOJ187" s="121"/>
      <c r="FOK187" s="122"/>
      <c r="FOL187" s="25"/>
      <c r="FOM187" s="123"/>
      <c r="FON187" s="124"/>
      <c r="FOO187" s="124"/>
      <c r="FOP187" s="124"/>
      <c r="FOQ187" s="124"/>
      <c r="FOR187" s="125"/>
      <c r="FOS187" s="117"/>
      <c r="FOT187" s="118"/>
      <c r="FOU187" s="119"/>
      <c r="FOV187" s="120"/>
      <c r="FOW187" s="121"/>
      <c r="FOX187" s="122"/>
      <c r="FOY187" s="25"/>
      <c r="FOZ187" s="123"/>
      <c r="FPA187" s="124"/>
      <c r="FPB187" s="124"/>
      <c r="FPC187" s="124"/>
      <c r="FPD187" s="124"/>
      <c r="FPE187" s="125"/>
      <c r="FPF187" s="117"/>
      <c r="FPG187" s="118"/>
      <c r="FPH187" s="119"/>
      <c r="FPI187" s="120"/>
      <c r="FPJ187" s="121"/>
      <c r="FPK187" s="122"/>
      <c r="FPL187" s="25"/>
      <c r="FPM187" s="123"/>
      <c r="FPN187" s="124"/>
      <c r="FPO187" s="124"/>
      <c r="FPP187" s="124"/>
      <c r="FPQ187" s="124"/>
      <c r="FPR187" s="125"/>
      <c r="FPS187" s="117"/>
      <c r="FPT187" s="118"/>
      <c r="FPU187" s="119"/>
      <c r="FPV187" s="120"/>
      <c r="FPW187" s="121"/>
      <c r="FPX187" s="122"/>
      <c r="FPY187" s="25"/>
      <c r="FPZ187" s="123"/>
      <c r="FQA187" s="124"/>
      <c r="FQB187" s="124"/>
      <c r="FQC187" s="124"/>
      <c r="FQD187" s="124"/>
      <c r="FQE187" s="125"/>
      <c r="FQF187" s="117"/>
      <c r="FQG187" s="118"/>
      <c r="FQH187" s="119"/>
      <c r="FQI187" s="120"/>
      <c r="FQJ187" s="121"/>
      <c r="FQK187" s="122"/>
      <c r="FQL187" s="25"/>
      <c r="FQM187" s="123"/>
      <c r="FQN187" s="124"/>
      <c r="FQO187" s="124"/>
      <c r="FQP187" s="124"/>
      <c r="FQQ187" s="124"/>
      <c r="FQR187" s="125"/>
      <c r="FQS187" s="117"/>
      <c r="FQT187" s="118"/>
      <c r="FQU187" s="119"/>
      <c r="FQV187" s="120"/>
      <c r="FQW187" s="121"/>
      <c r="FQX187" s="122"/>
      <c r="FQY187" s="25"/>
      <c r="FQZ187" s="123"/>
      <c r="FRA187" s="124"/>
      <c r="FRB187" s="124"/>
      <c r="FRC187" s="124"/>
      <c r="FRD187" s="124"/>
      <c r="FRE187" s="125"/>
      <c r="FRF187" s="117"/>
      <c r="FRG187" s="118"/>
      <c r="FRH187" s="119"/>
      <c r="FRI187" s="120"/>
      <c r="FRJ187" s="121"/>
      <c r="FRK187" s="122"/>
      <c r="FRL187" s="25"/>
      <c r="FRM187" s="123"/>
      <c r="FRN187" s="124"/>
      <c r="FRO187" s="124"/>
      <c r="FRP187" s="124"/>
      <c r="FRQ187" s="124"/>
      <c r="FRR187" s="125"/>
      <c r="FRS187" s="117"/>
      <c r="FRT187" s="118"/>
      <c r="FRU187" s="119"/>
      <c r="FRV187" s="120"/>
      <c r="FRW187" s="121"/>
      <c r="FRX187" s="122"/>
      <c r="FRY187" s="25"/>
      <c r="FRZ187" s="123"/>
      <c r="FSA187" s="124"/>
      <c r="FSB187" s="124"/>
      <c r="FSC187" s="124"/>
      <c r="FSD187" s="124"/>
      <c r="FSE187" s="125"/>
      <c r="FSF187" s="117"/>
      <c r="FSG187" s="118"/>
      <c r="FSH187" s="119"/>
      <c r="FSI187" s="120"/>
      <c r="FSJ187" s="121"/>
      <c r="FSK187" s="122"/>
      <c r="FSL187" s="25"/>
      <c r="FSM187" s="123"/>
      <c r="FSN187" s="124"/>
      <c r="FSO187" s="124"/>
      <c r="FSP187" s="124"/>
      <c r="FSQ187" s="124"/>
      <c r="FSR187" s="125"/>
      <c r="FSS187" s="117"/>
      <c r="FST187" s="118"/>
      <c r="FSU187" s="119"/>
      <c r="FSV187" s="120"/>
      <c r="FSW187" s="121"/>
      <c r="FSX187" s="122"/>
      <c r="FSY187" s="25"/>
      <c r="FSZ187" s="123"/>
      <c r="FTA187" s="124"/>
      <c r="FTB187" s="124"/>
      <c r="FTC187" s="124"/>
      <c r="FTD187" s="124"/>
      <c r="FTE187" s="125"/>
      <c r="FTF187" s="117"/>
      <c r="FTG187" s="118"/>
      <c r="FTH187" s="119"/>
      <c r="FTI187" s="120"/>
      <c r="FTJ187" s="121"/>
      <c r="FTK187" s="122"/>
      <c r="FTL187" s="25"/>
      <c r="FTM187" s="123"/>
      <c r="FTN187" s="124"/>
      <c r="FTO187" s="124"/>
      <c r="FTP187" s="124"/>
      <c r="FTQ187" s="124"/>
      <c r="FTR187" s="125"/>
      <c r="FTS187" s="117"/>
      <c r="FTT187" s="118"/>
      <c r="FTU187" s="119"/>
      <c r="FTV187" s="120"/>
      <c r="FTW187" s="121"/>
      <c r="FTX187" s="122"/>
      <c r="FTY187" s="25"/>
      <c r="FTZ187" s="123"/>
      <c r="FUA187" s="124"/>
      <c r="FUB187" s="124"/>
      <c r="FUC187" s="124"/>
      <c r="FUD187" s="124"/>
      <c r="FUE187" s="125"/>
      <c r="FUF187" s="117"/>
      <c r="FUG187" s="118"/>
      <c r="FUH187" s="119"/>
      <c r="FUI187" s="120"/>
      <c r="FUJ187" s="121"/>
      <c r="FUK187" s="122"/>
      <c r="FUL187" s="25"/>
      <c r="FUM187" s="123"/>
      <c r="FUN187" s="124"/>
      <c r="FUO187" s="124"/>
      <c r="FUP187" s="124"/>
      <c r="FUQ187" s="124"/>
      <c r="FUR187" s="125"/>
      <c r="FUS187" s="117"/>
      <c r="FUT187" s="118"/>
      <c r="FUU187" s="119"/>
      <c r="FUV187" s="120"/>
      <c r="FUW187" s="121"/>
      <c r="FUX187" s="122"/>
      <c r="FUY187" s="25"/>
      <c r="FUZ187" s="123"/>
      <c r="FVA187" s="124"/>
      <c r="FVB187" s="124"/>
      <c r="FVC187" s="124"/>
      <c r="FVD187" s="124"/>
      <c r="FVE187" s="125"/>
      <c r="FVF187" s="117"/>
      <c r="FVG187" s="118"/>
      <c r="FVH187" s="119"/>
      <c r="FVI187" s="120"/>
      <c r="FVJ187" s="121"/>
      <c r="FVK187" s="122"/>
      <c r="FVL187" s="25"/>
      <c r="FVM187" s="123"/>
      <c r="FVN187" s="124"/>
      <c r="FVO187" s="124"/>
      <c r="FVP187" s="124"/>
      <c r="FVQ187" s="124"/>
      <c r="FVR187" s="125"/>
      <c r="FVS187" s="117"/>
      <c r="FVT187" s="118"/>
      <c r="FVU187" s="119"/>
      <c r="FVV187" s="120"/>
      <c r="FVW187" s="121"/>
      <c r="FVX187" s="122"/>
      <c r="FVY187" s="25"/>
      <c r="FVZ187" s="123"/>
      <c r="FWA187" s="124"/>
      <c r="FWB187" s="124"/>
      <c r="FWC187" s="124"/>
      <c r="FWD187" s="124"/>
      <c r="FWE187" s="125"/>
      <c r="FWF187" s="117"/>
      <c r="FWG187" s="118"/>
      <c r="FWH187" s="119"/>
      <c r="FWI187" s="120"/>
      <c r="FWJ187" s="121"/>
      <c r="FWK187" s="122"/>
      <c r="FWL187" s="25"/>
      <c r="FWM187" s="123"/>
      <c r="FWN187" s="124"/>
      <c r="FWO187" s="124"/>
      <c r="FWP187" s="124"/>
      <c r="FWQ187" s="124"/>
      <c r="FWR187" s="125"/>
      <c r="FWS187" s="117"/>
      <c r="FWT187" s="118"/>
      <c r="FWU187" s="119"/>
      <c r="FWV187" s="120"/>
      <c r="FWW187" s="121"/>
      <c r="FWX187" s="122"/>
      <c r="FWY187" s="25"/>
      <c r="FWZ187" s="123"/>
      <c r="FXA187" s="124"/>
      <c r="FXB187" s="124"/>
      <c r="FXC187" s="124"/>
      <c r="FXD187" s="124"/>
      <c r="FXE187" s="125"/>
      <c r="FXF187" s="117"/>
      <c r="FXG187" s="118"/>
      <c r="FXH187" s="119"/>
      <c r="FXI187" s="120"/>
      <c r="FXJ187" s="121"/>
      <c r="FXK187" s="122"/>
      <c r="FXL187" s="25"/>
      <c r="FXM187" s="123"/>
      <c r="FXN187" s="124"/>
      <c r="FXO187" s="124"/>
      <c r="FXP187" s="124"/>
      <c r="FXQ187" s="124"/>
      <c r="FXR187" s="125"/>
      <c r="FXS187" s="117"/>
      <c r="FXT187" s="118"/>
      <c r="FXU187" s="119"/>
      <c r="FXV187" s="120"/>
      <c r="FXW187" s="121"/>
      <c r="FXX187" s="122"/>
      <c r="FXY187" s="25"/>
      <c r="FXZ187" s="123"/>
      <c r="FYA187" s="124"/>
      <c r="FYB187" s="124"/>
      <c r="FYC187" s="124"/>
      <c r="FYD187" s="124"/>
      <c r="FYE187" s="125"/>
      <c r="FYF187" s="117"/>
      <c r="FYG187" s="118"/>
      <c r="FYH187" s="119"/>
      <c r="FYI187" s="120"/>
      <c r="FYJ187" s="121"/>
      <c r="FYK187" s="122"/>
      <c r="FYL187" s="25"/>
      <c r="FYM187" s="123"/>
      <c r="FYN187" s="124"/>
      <c r="FYO187" s="124"/>
      <c r="FYP187" s="124"/>
      <c r="FYQ187" s="124"/>
      <c r="FYR187" s="125"/>
      <c r="FYS187" s="117"/>
      <c r="FYT187" s="118"/>
      <c r="FYU187" s="119"/>
      <c r="FYV187" s="120"/>
      <c r="FYW187" s="121"/>
      <c r="FYX187" s="122"/>
      <c r="FYY187" s="25"/>
      <c r="FYZ187" s="123"/>
      <c r="FZA187" s="124"/>
      <c r="FZB187" s="124"/>
      <c r="FZC187" s="124"/>
      <c r="FZD187" s="124"/>
      <c r="FZE187" s="125"/>
      <c r="FZF187" s="117"/>
      <c r="FZG187" s="118"/>
      <c r="FZH187" s="119"/>
      <c r="FZI187" s="120"/>
      <c r="FZJ187" s="121"/>
      <c r="FZK187" s="122"/>
      <c r="FZL187" s="25"/>
      <c r="FZM187" s="123"/>
      <c r="FZN187" s="124"/>
      <c r="FZO187" s="124"/>
      <c r="FZP187" s="124"/>
      <c r="FZQ187" s="124"/>
      <c r="FZR187" s="125"/>
      <c r="FZS187" s="117"/>
      <c r="FZT187" s="118"/>
      <c r="FZU187" s="119"/>
      <c r="FZV187" s="120"/>
      <c r="FZW187" s="121"/>
      <c r="FZX187" s="122"/>
      <c r="FZY187" s="25"/>
      <c r="FZZ187" s="123"/>
      <c r="GAA187" s="124"/>
      <c r="GAB187" s="124"/>
      <c r="GAC187" s="124"/>
      <c r="GAD187" s="124"/>
      <c r="GAE187" s="125"/>
      <c r="GAF187" s="117"/>
      <c r="GAG187" s="118"/>
      <c r="GAH187" s="119"/>
      <c r="GAI187" s="120"/>
      <c r="GAJ187" s="121"/>
      <c r="GAK187" s="122"/>
      <c r="GAL187" s="25"/>
      <c r="GAM187" s="123"/>
      <c r="GAN187" s="124"/>
      <c r="GAO187" s="124"/>
      <c r="GAP187" s="124"/>
      <c r="GAQ187" s="124"/>
      <c r="GAR187" s="125"/>
      <c r="GAS187" s="117"/>
      <c r="GAT187" s="118"/>
      <c r="GAU187" s="119"/>
      <c r="GAV187" s="120"/>
      <c r="GAW187" s="121"/>
      <c r="GAX187" s="122"/>
      <c r="GAY187" s="25"/>
      <c r="GAZ187" s="123"/>
      <c r="GBA187" s="124"/>
      <c r="GBB187" s="124"/>
      <c r="GBC187" s="124"/>
      <c r="GBD187" s="124"/>
      <c r="GBE187" s="125"/>
      <c r="GBF187" s="117"/>
      <c r="GBG187" s="118"/>
      <c r="GBH187" s="119"/>
      <c r="GBI187" s="120"/>
      <c r="GBJ187" s="121"/>
      <c r="GBK187" s="122"/>
      <c r="GBL187" s="25"/>
      <c r="GBM187" s="123"/>
      <c r="GBN187" s="124"/>
      <c r="GBO187" s="124"/>
      <c r="GBP187" s="124"/>
      <c r="GBQ187" s="124"/>
      <c r="GBR187" s="125"/>
      <c r="GBS187" s="117"/>
      <c r="GBT187" s="118"/>
      <c r="GBU187" s="119"/>
      <c r="GBV187" s="120"/>
      <c r="GBW187" s="121"/>
      <c r="GBX187" s="122"/>
      <c r="GBY187" s="25"/>
      <c r="GBZ187" s="123"/>
      <c r="GCA187" s="124"/>
      <c r="GCB187" s="124"/>
      <c r="GCC187" s="124"/>
      <c r="GCD187" s="124"/>
      <c r="GCE187" s="125"/>
      <c r="GCF187" s="117"/>
      <c r="GCG187" s="118"/>
      <c r="GCH187" s="119"/>
      <c r="GCI187" s="120"/>
      <c r="GCJ187" s="121"/>
      <c r="GCK187" s="122"/>
      <c r="GCL187" s="25"/>
      <c r="GCM187" s="123"/>
      <c r="GCN187" s="124"/>
      <c r="GCO187" s="124"/>
      <c r="GCP187" s="124"/>
      <c r="GCQ187" s="124"/>
      <c r="GCR187" s="125"/>
      <c r="GCS187" s="117"/>
      <c r="GCT187" s="118"/>
      <c r="GCU187" s="119"/>
      <c r="GCV187" s="120"/>
      <c r="GCW187" s="121"/>
      <c r="GCX187" s="122"/>
      <c r="GCY187" s="25"/>
      <c r="GCZ187" s="123"/>
      <c r="GDA187" s="124"/>
      <c r="GDB187" s="124"/>
      <c r="GDC187" s="124"/>
      <c r="GDD187" s="124"/>
      <c r="GDE187" s="125"/>
      <c r="GDF187" s="117"/>
      <c r="GDG187" s="118"/>
      <c r="GDH187" s="119"/>
      <c r="GDI187" s="120"/>
      <c r="GDJ187" s="121"/>
      <c r="GDK187" s="122"/>
      <c r="GDL187" s="25"/>
      <c r="GDM187" s="123"/>
      <c r="GDN187" s="124"/>
      <c r="GDO187" s="124"/>
      <c r="GDP187" s="124"/>
      <c r="GDQ187" s="124"/>
      <c r="GDR187" s="125"/>
      <c r="GDS187" s="117"/>
      <c r="GDT187" s="118"/>
      <c r="GDU187" s="119"/>
      <c r="GDV187" s="120"/>
      <c r="GDW187" s="121"/>
      <c r="GDX187" s="122"/>
      <c r="GDY187" s="25"/>
      <c r="GDZ187" s="123"/>
      <c r="GEA187" s="124"/>
      <c r="GEB187" s="124"/>
      <c r="GEC187" s="124"/>
      <c r="GED187" s="124"/>
      <c r="GEE187" s="125"/>
      <c r="GEF187" s="117"/>
      <c r="GEG187" s="118"/>
      <c r="GEH187" s="119"/>
      <c r="GEI187" s="120"/>
      <c r="GEJ187" s="121"/>
      <c r="GEK187" s="122"/>
      <c r="GEL187" s="25"/>
      <c r="GEM187" s="123"/>
      <c r="GEN187" s="124"/>
      <c r="GEO187" s="124"/>
      <c r="GEP187" s="124"/>
      <c r="GEQ187" s="124"/>
      <c r="GER187" s="125"/>
      <c r="GES187" s="117"/>
      <c r="GET187" s="118"/>
      <c r="GEU187" s="119"/>
      <c r="GEV187" s="120"/>
      <c r="GEW187" s="121"/>
      <c r="GEX187" s="122"/>
      <c r="GEY187" s="25"/>
      <c r="GEZ187" s="123"/>
      <c r="GFA187" s="124"/>
      <c r="GFB187" s="124"/>
      <c r="GFC187" s="124"/>
      <c r="GFD187" s="124"/>
      <c r="GFE187" s="125"/>
      <c r="GFF187" s="117"/>
      <c r="GFG187" s="118"/>
      <c r="GFH187" s="119"/>
      <c r="GFI187" s="120"/>
      <c r="GFJ187" s="121"/>
      <c r="GFK187" s="122"/>
      <c r="GFL187" s="25"/>
      <c r="GFM187" s="123"/>
      <c r="GFN187" s="124"/>
      <c r="GFO187" s="124"/>
      <c r="GFP187" s="124"/>
      <c r="GFQ187" s="124"/>
      <c r="GFR187" s="125"/>
      <c r="GFS187" s="117"/>
      <c r="GFT187" s="118"/>
      <c r="GFU187" s="119"/>
      <c r="GFV187" s="120"/>
      <c r="GFW187" s="121"/>
      <c r="GFX187" s="122"/>
      <c r="GFY187" s="25"/>
      <c r="GFZ187" s="123"/>
      <c r="GGA187" s="124"/>
      <c r="GGB187" s="124"/>
      <c r="GGC187" s="124"/>
      <c r="GGD187" s="124"/>
      <c r="GGE187" s="125"/>
      <c r="GGF187" s="117"/>
      <c r="GGG187" s="118"/>
      <c r="GGH187" s="119"/>
      <c r="GGI187" s="120"/>
      <c r="GGJ187" s="121"/>
      <c r="GGK187" s="122"/>
      <c r="GGL187" s="25"/>
      <c r="GGM187" s="123"/>
      <c r="GGN187" s="124"/>
      <c r="GGO187" s="124"/>
      <c r="GGP187" s="124"/>
      <c r="GGQ187" s="124"/>
      <c r="GGR187" s="125"/>
      <c r="GGS187" s="117"/>
      <c r="GGT187" s="118"/>
      <c r="GGU187" s="119"/>
      <c r="GGV187" s="120"/>
      <c r="GGW187" s="121"/>
      <c r="GGX187" s="122"/>
      <c r="GGY187" s="25"/>
      <c r="GGZ187" s="123"/>
      <c r="GHA187" s="124"/>
      <c r="GHB187" s="124"/>
      <c r="GHC187" s="124"/>
      <c r="GHD187" s="124"/>
      <c r="GHE187" s="125"/>
      <c r="GHF187" s="117"/>
      <c r="GHG187" s="118"/>
      <c r="GHH187" s="119"/>
      <c r="GHI187" s="120"/>
      <c r="GHJ187" s="121"/>
      <c r="GHK187" s="122"/>
      <c r="GHL187" s="25"/>
      <c r="GHM187" s="123"/>
      <c r="GHN187" s="124"/>
      <c r="GHO187" s="124"/>
      <c r="GHP187" s="124"/>
      <c r="GHQ187" s="124"/>
      <c r="GHR187" s="125"/>
      <c r="GHS187" s="117"/>
      <c r="GHT187" s="118"/>
      <c r="GHU187" s="119"/>
      <c r="GHV187" s="120"/>
      <c r="GHW187" s="121"/>
      <c r="GHX187" s="122"/>
      <c r="GHY187" s="25"/>
      <c r="GHZ187" s="123"/>
      <c r="GIA187" s="124"/>
      <c r="GIB187" s="124"/>
      <c r="GIC187" s="124"/>
      <c r="GID187" s="124"/>
      <c r="GIE187" s="125"/>
      <c r="GIF187" s="117"/>
      <c r="GIG187" s="118"/>
      <c r="GIH187" s="119"/>
      <c r="GII187" s="120"/>
      <c r="GIJ187" s="121"/>
      <c r="GIK187" s="122"/>
      <c r="GIL187" s="25"/>
      <c r="GIM187" s="123"/>
      <c r="GIN187" s="124"/>
      <c r="GIO187" s="124"/>
      <c r="GIP187" s="124"/>
      <c r="GIQ187" s="124"/>
      <c r="GIR187" s="125"/>
      <c r="GIS187" s="117"/>
      <c r="GIT187" s="118"/>
      <c r="GIU187" s="119"/>
      <c r="GIV187" s="120"/>
      <c r="GIW187" s="121"/>
      <c r="GIX187" s="122"/>
      <c r="GIY187" s="25"/>
      <c r="GIZ187" s="123"/>
      <c r="GJA187" s="124"/>
      <c r="GJB187" s="124"/>
      <c r="GJC187" s="124"/>
      <c r="GJD187" s="124"/>
      <c r="GJE187" s="125"/>
      <c r="GJF187" s="117"/>
      <c r="GJG187" s="118"/>
      <c r="GJH187" s="119"/>
      <c r="GJI187" s="120"/>
      <c r="GJJ187" s="121"/>
      <c r="GJK187" s="122"/>
      <c r="GJL187" s="25"/>
      <c r="GJM187" s="123"/>
      <c r="GJN187" s="124"/>
      <c r="GJO187" s="124"/>
      <c r="GJP187" s="124"/>
      <c r="GJQ187" s="124"/>
      <c r="GJR187" s="125"/>
      <c r="GJS187" s="117"/>
      <c r="GJT187" s="118"/>
      <c r="GJU187" s="119"/>
      <c r="GJV187" s="120"/>
      <c r="GJW187" s="121"/>
      <c r="GJX187" s="122"/>
      <c r="GJY187" s="25"/>
      <c r="GJZ187" s="123"/>
      <c r="GKA187" s="124"/>
      <c r="GKB187" s="124"/>
      <c r="GKC187" s="124"/>
      <c r="GKD187" s="124"/>
      <c r="GKE187" s="125"/>
      <c r="GKF187" s="117"/>
      <c r="GKG187" s="118"/>
      <c r="GKH187" s="119"/>
      <c r="GKI187" s="120"/>
      <c r="GKJ187" s="121"/>
      <c r="GKK187" s="122"/>
      <c r="GKL187" s="25"/>
      <c r="GKM187" s="123"/>
      <c r="GKN187" s="124"/>
      <c r="GKO187" s="124"/>
      <c r="GKP187" s="124"/>
      <c r="GKQ187" s="124"/>
      <c r="GKR187" s="125"/>
      <c r="GKS187" s="117"/>
      <c r="GKT187" s="118"/>
      <c r="GKU187" s="119"/>
      <c r="GKV187" s="120"/>
      <c r="GKW187" s="121"/>
      <c r="GKX187" s="122"/>
      <c r="GKY187" s="25"/>
      <c r="GKZ187" s="123"/>
      <c r="GLA187" s="124"/>
      <c r="GLB187" s="124"/>
      <c r="GLC187" s="124"/>
      <c r="GLD187" s="124"/>
      <c r="GLE187" s="125"/>
      <c r="GLF187" s="117"/>
      <c r="GLG187" s="118"/>
      <c r="GLH187" s="119"/>
      <c r="GLI187" s="120"/>
      <c r="GLJ187" s="121"/>
      <c r="GLK187" s="122"/>
      <c r="GLL187" s="25"/>
      <c r="GLM187" s="123"/>
      <c r="GLN187" s="124"/>
      <c r="GLO187" s="124"/>
      <c r="GLP187" s="124"/>
      <c r="GLQ187" s="124"/>
      <c r="GLR187" s="125"/>
      <c r="GLS187" s="117"/>
      <c r="GLT187" s="118"/>
      <c r="GLU187" s="119"/>
      <c r="GLV187" s="120"/>
      <c r="GLW187" s="121"/>
      <c r="GLX187" s="122"/>
      <c r="GLY187" s="25"/>
      <c r="GLZ187" s="123"/>
      <c r="GMA187" s="124"/>
      <c r="GMB187" s="124"/>
      <c r="GMC187" s="124"/>
      <c r="GMD187" s="124"/>
      <c r="GME187" s="125"/>
      <c r="GMF187" s="117"/>
      <c r="GMG187" s="118"/>
      <c r="GMH187" s="119"/>
      <c r="GMI187" s="120"/>
      <c r="GMJ187" s="121"/>
      <c r="GMK187" s="122"/>
      <c r="GML187" s="25"/>
      <c r="GMM187" s="123"/>
      <c r="GMN187" s="124"/>
      <c r="GMO187" s="124"/>
      <c r="GMP187" s="124"/>
      <c r="GMQ187" s="124"/>
      <c r="GMR187" s="125"/>
      <c r="GMS187" s="117"/>
      <c r="GMT187" s="118"/>
      <c r="GMU187" s="119"/>
      <c r="GMV187" s="120"/>
      <c r="GMW187" s="121"/>
      <c r="GMX187" s="122"/>
      <c r="GMY187" s="25"/>
      <c r="GMZ187" s="123"/>
      <c r="GNA187" s="124"/>
      <c r="GNB187" s="124"/>
      <c r="GNC187" s="124"/>
      <c r="GND187" s="124"/>
      <c r="GNE187" s="125"/>
      <c r="GNF187" s="117"/>
      <c r="GNG187" s="118"/>
      <c r="GNH187" s="119"/>
      <c r="GNI187" s="120"/>
      <c r="GNJ187" s="121"/>
      <c r="GNK187" s="122"/>
      <c r="GNL187" s="25"/>
      <c r="GNM187" s="123"/>
      <c r="GNN187" s="124"/>
      <c r="GNO187" s="124"/>
      <c r="GNP187" s="124"/>
      <c r="GNQ187" s="124"/>
      <c r="GNR187" s="125"/>
      <c r="GNS187" s="117"/>
      <c r="GNT187" s="118"/>
      <c r="GNU187" s="119"/>
      <c r="GNV187" s="120"/>
      <c r="GNW187" s="121"/>
      <c r="GNX187" s="122"/>
      <c r="GNY187" s="25"/>
      <c r="GNZ187" s="123"/>
      <c r="GOA187" s="124"/>
      <c r="GOB187" s="124"/>
      <c r="GOC187" s="124"/>
      <c r="GOD187" s="124"/>
      <c r="GOE187" s="125"/>
      <c r="GOF187" s="117"/>
      <c r="GOG187" s="118"/>
      <c r="GOH187" s="119"/>
      <c r="GOI187" s="120"/>
      <c r="GOJ187" s="121"/>
      <c r="GOK187" s="122"/>
      <c r="GOL187" s="25"/>
      <c r="GOM187" s="123"/>
      <c r="GON187" s="124"/>
      <c r="GOO187" s="124"/>
      <c r="GOP187" s="124"/>
      <c r="GOQ187" s="124"/>
      <c r="GOR187" s="125"/>
      <c r="GOS187" s="117"/>
      <c r="GOT187" s="118"/>
      <c r="GOU187" s="119"/>
      <c r="GOV187" s="120"/>
      <c r="GOW187" s="121"/>
      <c r="GOX187" s="122"/>
      <c r="GOY187" s="25"/>
      <c r="GOZ187" s="123"/>
      <c r="GPA187" s="124"/>
      <c r="GPB187" s="124"/>
      <c r="GPC187" s="124"/>
      <c r="GPD187" s="124"/>
      <c r="GPE187" s="125"/>
      <c r="GPF187" s="117"/>
      <c r="GPG187" s="118"/>
      <c r="GPH187" s="119"/>
      <c r="GPI187" s="120"/>
      <c r="GPJ187" s="121"/>
      <c r="GPK187" s="122"/>
      <c r="GPL187" s="25"/>
      <c r="GPM187" s="123"/>
      <c r="GPN187" s="124"/>
      <c r="GPO187" s="124"/>
      <c r="GPP187" s="124"/>
      <c r="GPQ187" s="124"/>
      <c r="GPR187" s="125"/>
      <c r="GPS187" s="117"/>
      <c r="GPT187" s="118"/>
      <c r="GPU187" s="119"/>
      <c r="GPV187" s="120"/>
      <c r="GPW187" s="121"/>
      <c r="GPX187" s="122"/>
      <c r="GPY187" s="25"/>
      <c r="GPZ187" s="123"/>
      <c r="GQA187" s="124"/>
      <c r="GQB187" s="124"/>
      <c r="GQC187" s="124"/>
      <c r="GQD187" s="124"/>
      <c r="GQE187" s="125"/>
      <c r="GQF187" s="117"/>
      <c r="GQG187" s="118"/>
      <c r="GQH187" s="119"/>
      <c r="GQI187" s="120"/>
      <c r="GQJ187" s="121"/>
      <c r="GQK187" s="122"/>
      <c r="GQL187" s="25"/>
      <c r="GQM187" s="123"/>
      <c r="GQN187" s="124"/>
      <c r="GQO187" s="124"/>
      <c r="GQP187" s="124"/>
      <c r="GQQ187" s="124"/>
      <c r="GQR187" s="125"/>
      <c r="GQS187" s="117"/>
      <c r="GQT187" s="118"/>
      <c r="GQU187" s="119"/>
      <c r="GQV187" s="120"/>
      <c r="GQW187" s="121"/>
      <c r="GQX187" s="122"/>
      <c r="GQY187" s="25"/>
      <c r="GQZ187" s="123"/>
      <c r="GRA187" s="124"/>
      <c r="GRB187" s="124"/>
      <c r="GRC187" s="124"/>
      <c r="GRD187" s="124"/>
      <c r="GRE187" s="125"/>
      <c r="GRF187" s="117"/>
      <c r="GRG187" s="118"/>
      <c r="GRH187" s="119"/>
      <c r="GRI187" s="120"/>
      <c r="GRJ187" s="121"/>
      <c r="GRK187" s="122"/>
      <c r="GRL187" s="25"/>
      <c r="GRM187" s="123"/>
      <c r="GRN187" s="124"/>
      <c r="GRO187" s="124"/>
      <c r="GRP187" s="124"/>
      <c r="GRQ187" s="124"/>
      <c r="GRR187" s="125"/>
      <c r="GRS187" s="117"/>
      <c r="GRT187" s="118"/>
      <c r="GRU187" s="119"/>
      <c r="GRV187" s="120"/>
      <c r="GRW187" s="121"/>
      <c r="GRX187" s="122"/>
      <c r="GRY187" s="25"/>
      <c r="GRZ187" s="123"/>
      <c r="GSA187" s="124"/>
      <c r="GSB187" s="124"/>
      <c r="GSC187" s="124"/>
      <c r="GSD187" s="124"/>
      <c r="GSE187" s="125"/>
      <c r="GSF187" s="117"/>
      <c r="GSG187" s="118"/>
      <c r="GSH187" s="119"/>
      <c r="GSI187" s="120"/>
      <c r="GSJ187" s="121"/>
      <c r="GSK187" s="122"/>
      <c r="GSL187" s="25"/>
      <c r="GSM187" s="123"/>
      <c r="GSN187" s="124"/>
      <c r="GSO187" s="124"/>
      <c r="GSP187" s="124"/>
      <c r="GSQ187" s="124"/>
      <c r="GSR187" s="125"/>
      <c r="GSS187" s="117"/>
      <c r="GST187" s="118"/>
      <c r="GSU187" s="119"/>
      <c r="GSV187" s="120"/>
      <c r="GSW187" s="121"/>
      <c r="GSX187" s="122"/>
      <c r="GSY187" s="25"/>
      <c r="GSZ187" s="123"/>
      <c r="GTA187" s="124"/>
      <c r="GTB187" s="124"/>
      <c r="GTC187" s="124"/>
      <c r="GTD187" s="124"/>
      <c r="GTE187" s="125"/>
      <c r="GTF187" s="117"/>
      <c r="GTG187" s="118"/>
      <c r="GTH187" s="119"/>
      <c r="GTI187" s="120"/>
      <c r="GTJ187" s="121"/>
      <c r="GTK187" s="122"/>
      <c r="GTL187" s="25"/>
      <c r="GTM187" s="123"/>
      <c r="GTN187" s="124"/>
      <c r="GTO187" s="124"/>
      <c r="GTP187" s="124"/>
      <c r="GTQ187" s="124"/>
      <c r="GTR187" s="125"/>
      <c r="GTS187" s="117"/>
      <c r="GTT187" s="118"/>
      <c r="GTU187" s="119"/>
      <c r="GTV187" s="120"/>
      <c r="GTW187" s="121"/>
      <c r="GTX187" s="122"/>
      <c r="GTY187" s="25"/>
      <c r="GTZ187" s="123"/>
      <c r="GUA187" s="124"/>
      <c r="GUB187" s="124"/>
      <c r="GUC187" s="124"/>
      <c r="GUD187" s="124"/>
      <c r="GUE187" s="125"/>
      <c r="GUF187" s="117"/>
      <c r="GUG187" s="118"/>
      <c r="GUH187" s="119"/>
      <c r="GUI187" s="120"/>
      <c r="GUJ187" s="121"/>
      <c r="GUK187" s="122"/>
      <c r="GUL187" s="25"/>
      <c r="GUM187" s="123"/>
      <c r="GUN187" s="124"/>
      <c r="GUO187" s="124"/>
      <c r="GUP187" s="124"/>
      <c r="GUQ187" s="124"/>
      <c r="GUR187" s="125"/>
      <c r="GUS187" s="117"/>
      <c r="GUT187" s="118"/>
      <c r="GUU187" s="119"/>
      <c r="GUV187" s="120"/>
      <c r="GUW187" s="121"/>
      <c r="GUX187" s="122"/>
      <c r="GUY187" s="25"/>
      <c r="GUZ187" s="123"/>
      <c r="GVA187" s="124"/>
      <c r="GVB187" s="124"/>
      <c r="GVC187" s="124"/>
      <c r="GVD187" s="124"/>
      <c r="GVE187" s="125"/>
      <c r="GVF187" s="117"/>
      <c r="GVG187" s="118"/>
      <c r="GVH187" s="119"/>
      <c r="GVI187" s="120"/>
      <c r="GVJ187" s="121"/>
      <c r="GVK187" s="122"/>
      <c r="GVL187" s="25"/>
      <c r="GVM187" s="123"/>
      <c r="GVN187" s="124"/>
      <c r="GVO187" s="124"/>
      <c r="GVP187" s="124"/>
      <c r="GVQ187" s="124"/>
      <c r="GVR187" s="125"/>
      <c r="GVS187" s="117"/>
      <c r="GVT187" s="118"/>
      <c r="GVU187" s="119"/>
      <c r="GVV187" s="120"/>
      <c r="GVW187" s="121"/>
      <c r="GVX187" s="122"/>
      <c r="GVY187" s="25"/>
      <c r="GVZ187" s="123"/>
      <c r="GWA187" s="124"/>
      <c r="GWB187" s="124"/>
      <c r="GWC187" s="124"/>
      <c r="GWD187" s="124"/>
      <c r="GWE187" s="125"/>
      <c r="GWF187" s="117"/>
      <c r="GWG187" s="118"/>
      <c r="GWH187" s="119"/>
      <c r="GWI187" s="120"/>
      <c r="GWJ187" s="121"/>
      <c r="GWK187" s="122"/>
      <c r="GWL187" s="25"/>
      <c r="GWM187" s="123"/>
      <c r="GWN187" s="124"/>
      <c r="GWO187" s="124"/>
      <c r="GWP187" s="124"/>
      <c r="GWQ187" s="124"/>
      <c r="GWR187" s="125"/>
      <c r="GWS187" s="117"/>
      <c r="GWT187" s="118"/>
      <c r="GWU187" s="119"/>
      <c r="GWV187" s="120"/>
      <c r="GWW187" s="121"/>
      <c r="GWX187" s="122"/>
      <c r="GWY187" s="25"/>
      <c r="GWZ187" s="123"/>
      <c r="GXA187" s="124"/>
      <c r="GXB187" s="124"/>
      <c r="GXC187" s="124"/>
      <c r="GXD187" s="124"/>
      <c r="GXE187" s="125"/>
      <c r="GXF187" s="117"/>
      <c r="GXG187" s="118"/>
      <c r="GXH187" s="119"/>
      <c r="GXI187" s="120"/>
      <c r="GXJ187" s="121"/>
      <c r="GXK187" s="122"/>
      <c r="GXL187" s="25"/>
      <c r="GXM187" s="123"/>
      <c r="GXN187" s="124"/>
      <c r="GXO187" s="124"/>
      <c r="GXP187" s="124"/>
      <c r="GXQ187" s="124"/>
      <c r="GXR187" s="125"/>
      <c r="GXS187" s="117"/>
      <c r="GXT187" s="118"/>
      <c r="GXU187" s="119"/>
      <c r="GXV187" s="120"/>
      <c r="GXW187" s="121"/>
      <c r="GXX187" s="122"/>
      <c r="GXY187" s="25"/>
      <c r="GXZ187" s="123"/>
      <c r="GYA187" s="124"/>
      <c r="GYB187" s="124"/>
      <c r="GYC187" s="124"/>
      <c r="GYD187" s="124"/>
      <c r="GYE187" s="125"/>
      <c r="GYF187" s="117"/>
      <c r="GYG187" s="118"/>
      <c r="GYH187" s="119"/>
      <c r="GYI187" s="120"/>
      <c r="GYJ187" s="121"/>
      <c r="GYK187" s="122"/>
      <c r="GYL187" s="25"/>
      <c r="GYM187" s="123"/>
      <c r="GYN187" s="124"/>
      <c r="GYO187" s="124"/>
      <c r="GYP187" s="124"/>
      <c r="GYQ187" s="124"/>
      <c r="GYR187" s="125"/>
      <c r="GYS187" s="117"/>
      <c r="GYT187" s="118"/>
      <c r="GYU187" s="119"/>
      <c r="GYV187" s="120"/>
      <c r="GYW187" s="121"/>
      <c r="GYX187" s="122"/>
      <c r="GYY187" s="25"/>
      <c r="GYZ187" s="123"/>
      <c r="GZA187" s="124"/>
      <c r="GZB187" s="124"/>
      <c r="GZC187" s="124"/>
      <c r="GZD187" s="124"/>
      <c r="GZE187" s="125"/>
      <c r="GZF187" s="117"/>
      <c r="GZG187" s="118"/>
      <c r="GZH187" s="119"/>
      <c r="GZI187" s="120"/>
      <c r="GZJ187" s="121"/>
      <c r="GZK187" s="122"/>
      <c r="GZL187" s="25"/>
      <c r="GZM187" s="123"/>
      <c r="GZN187" s="124"/>
      <c r="GZO187" s="124"/>
      <c r="GZP187" s="124"/>
      <c r="GZQ187" s="124"/>
      <c r="GZR187" s="125"/>
      <c r="GZS187" s="117"/>
      <c r="GZT187" s="118"/>
      <c r="GZU187" s="119"/>
      <c r="GZV187" s="120"/>
      <c r="GZW187" s="121"/>
      <c r="GZX187" s="122"/>
      <c r="GZY187" s="25"/>
      <c r="GZZ187" s="123"/>
      <c r="HAA187" s="124"/>
      <c r="HAB187" s="124"/>
      <c r="HAC187" s="124"/>
      <c r="HAD187" s="124"/>
      <c r="HAE187" s="125"/>
      <c r="HAF187" s="117"/>
      <c r="HAG187" s="118"/>
      <c r="HAH187" s="119"/>
      <c r="HAI187" s="120"/>
      <c r="HAJ187" s="121"/>
      <c r="HAK187" s="122"/>
      <c r="HAL187" s="25"/>
      <c r="HAM187" s="123"/>
      <c r="HAN187" s="124"/>
      <c r="HAO187" s="124"/>
      <c r="HAP187" s="124"/>
      <c r="HAQ187" s="124"/>
      <c r="HAR187" s="125"/>
      <c r="HAS187" s="117"/>
      <c r="HAT187" s="118"/>
      <c r="HAU187" s="119"/>
      <c r="HAV187" s="120"/>
      <c r="HAW187" s="121"/>
      <c r="HAX187" s="122"/>
      <c r="HAY187" s="25"/>
      <c r="HAZ187" s="123"/>
      <c r="HBA187" s="124"/>
      <c r="HBB187" s="124"/>
      <c r="HBC187" s="124"/>
      <c r="HBD187" s="124"/>
      <c r="HBE187" s="125"/>
      <c r="HBF187" s="117"/>
      <c r="HBG187" s="118"/>
      <c r="HBH187" s="119"/>
      <c r="HBI187" s="120"/>
      <c r="HBJ187" s="121"/>
      <c r="HBK187" s="122"/>
      <c r="HBL187" s="25"/>
      <c r="HBM187" s="123"/>
      <c r="HBN187" s="124"/>
      <c r="HBO187" s="124"/>
      <c r="HBP187" s="124"/>
      <c r="HBQ187" s="124"/>
      <c r="HBR187" s="125"/>
      <c r="HBS187" s="117"/>
      <c r="HBT187" s="118"/>
      <c r="HBU187" s="119"/>
      <c r="HBV187" s="120"/>
      <c r="HBW187" s="121"/>
      <c r="HBX187" s="122"/>
      <c r="HBY187" s="25"/>
      <c r="HBZ187" s="123"/>
      <c r="HCA187" s="124"/>
      <c r="HCB187" s="124"/>
      <c r="HCC187" s="124"/>
      <c r="HCD187" s="124"/>
      <c r="HCE187" s="125"/>
      <c r="HCF187" s="117"/>
      <c r="HCG187" s="118"/>
      <c r="HCH187" s="119"/>
      <c r="HCI187" s="120"/>
      <c r="HCJ187" s="121"/>
      <c r="HCK187" s="122"/>
      <c r="HCL187" s="25"/>
      <c r="HCM187" s="123"/>
      <c r="HCN187" s="124"/>
      <c r="HCO187" s="124"/>
      <c r="HCP187" s="124"/>
      <c r="HCQ187" s="124"/>
      <c r="HCR187" s="125"/>
      <c r="HCS187" s="117"/>
      <c r="HCT187" s="118"/>
      <c r="HCU187" s="119"/>
      <c r="HCV187" s="120"/>
      <c r="HCW187" s="121"/>
      <c r="HCX187" s="122"/>
      <c r="HCY187" s="25"/>
      <c r="HCZ187" s="123"/>
      <c r="HDA187" s="124"/>
      <c r="HDB187" s="124"/>
      <c r="HDC187" s="124"/>
      <c r="HDD187" s="124"/>
      <c r="HDE187" s="125"/>
      <c r="HDF187" s="117"/>
      <c r="HDG187" s="118"/>
      <c r="HDH187" s="119"/>
      <c r="HDI187" s="120"/>
      <c r="HDJ187" s="121"/>
      <c r="HDK187" s="122"/>
      <c r="HDL187" s="25"/>
      <c r="HDM187" s="123"/>
      <c r="HDN187" s="124"/>
      <c r="HDO187" s="124"/>
      <c r="HDP187" s="124"/>
      <c r="HDQ187" s="124"/>
      <c r="HDR187" s="125"/>
      <c r="HDS187" s="117"/>
      <c r="HDT187" s="118"/>
      <c r="HDU187" s="119"/>
      <c r="HDV187" s="120"/>
      <c r="HDW187" s="121"/>
      <c r="HDX187" s="122"/>
      <c r="HDY187" s="25"/>
      <c r="HDZ187" s="123"/>
      <c r="HEA187" s="124"/>
      <c r="HEB187" s="124"/>
      <c r="HEC187" s="124"/>
      <c r="HED187" s="124"/>
      <c r="HEE187" s="125"/>
      <c r="HEF187" s="117"/>
      <c r="HEG187" s="118"/>
      <c r="HEH187" s="119"/>
      <c r="HEI187" s="120"/>
      <c r="HEJ187" s="121"/>
      <c r="HEK187" s="122"/>
      <c r="HEL187" s="25"/>
      <c r="HEM187" s="123"/>
      <c r="HEN187" s="124"/>
      <c r="HEO187" s="124"/>
      <c r="HEP187" s="124"/>
      <c r="HEQ187" s="124"/>
      <c r="HER187" s="125"/>
      <c r="HES187" s="117"/>
      <c r="HET187" s="118"/>
      <c r="HEU187" s="119"/>
      <c r="HEV187" s="120"/>
      <c r="HEW187" s="121"/>
      <c r="HEX187" s="122"/>
      <c r="HEY187" s="25"/>
      <c r="HEZ187" s="123"/>
      <c r="HFA187" s="124"/>
      <c r="HFB187" s="124"/>
      <c r="HFC187" s="124"/>
      <c r="HFD187" s="124"/>
      <c r="HFE187" s="125"/>
      <c r="HFF187" s="117"/>
      <c r="HFG187" s="118"/>
      <c r="HFH187" s="119"/>
      <c r="HFI187" s="120"/>
      <c r="HFJ187" s="121"/>
      <c r="HFK187" s="122"/>
      <c r="HFL187" s="25"/>
      <c r="HFM187" s="123"/>
      <c r="HFN187" s="124"/>
      <c r="HFO187" s="124"/>
      <c r="HFP187" s="124"/>
      <c r="HFQ187" s="124"/>
      <c r="HFR187" s="125"/>
      <c r="HFS187" s="117"/>
      <c r="HFT187" s="118"/>
      <c r="HFU187" s="119"/>
      <c r="HFV187" s="120"/>
      <c r="HFW187" s="121"/>
      <c r="HFX187" s="122"/>
      <c r="HFY187" s="25"/>
      <c r="HFZ187" s="123"/>
      <c r="HGA187" s="124"/>
      <c r="HGB187" s="124"/>
      <c r="HGC187" s="124"/>
      <c r="HGD187" s="124"/>
      <c r="HGE187" s="125"/>
      <c r="HGF187" s="117"/>
      <c r="HGG187" s="118"/>
      <c r="HGH187" s="119"/>
      <c r="HGI187" s="120"/>
      <c r="HGJ187" s="121"/>
      <c r="HGK187" s="122"/>
      <c r="HGL187" s="25"/>
      <c r="HGM187" s="123"/>
      <c r="HGN187" s="124"/>
      <c r="HGO187" s="124"/>
      <c r="HGP187" s="124"/>
      <c r="HGQ187" s="124"/>
      <c r="HGR187" s="125"/>
      <c r="HGS187" s="117"/>
      <c r="HGT187" s="118"/>
      <c r="HGU187" s="119"/>
      <c r="HGV187" s="120"/>
      <c r="HGW187" s="121"/>
      <c r="HGX187" s="122"/>
      <c r="HGY187" s="25"/>
      <c r="HGZ187" s="123"/>
      <c r="HHA187" s="124"/>
      <c r="HHB187" s="124"/>
      <c r="HHC187" s="124"/>
      <c r="HHD187" s="124"/>
      <c r="HHE187" s="125"/>
      <c r="HHF187" s="117"/>
      <c r="HHG187" s="118"/>
      <c r="HHH187" s="119"/>
      <c r="HHI187" s="120"/>
      <c r="HHJ187" s="121"/>
      <c r="HHK187" s="122"/>
      <c r="HHL187" s="25"/>
      <c r="HHM187" s="123"/>
      <c r="HHN187" s="124"/>
      <c r="HHO187" s="124"/>
      <c r="HHP187" s="124"/>
      <c r="HHQ187" s="124"/>
      <c r="HHR187" s="125"/>
      <c r="HHS187" s="117"/>
      <c r="HHT187" s="118"/>
      <c r="HHU187" s="119"/>
      <c r="HHV187" s="120"/>
      <c r="HHW187" s="121"/>
      <c r="HHX187" s="122"/>
      <c r="HHY187" s="25"/>
      <c r="HHZ187" s="123"/>
      <c r="HIA187" s="124"/>
      <c r="HIB187" s="124"/>
      <c r="HIC187" s="124"/>
      <c r="HID187" s="124"/>
      <c r="HIE187" s="125"/>
      <c r="HIF187" s="117"/>
      <c r="HIG187" s="118"/>
      <c r="HIH187" s="119"/>
      <c r="HII187" s="120"/>
      <c r="HIJ187" s="121"/>
      <c r="HIK187" s="122"/>
      <c r="HIL187" s="25"/>
      <c r="HIM187" s="123"/>
      <c r="HIN187" s="124"/>
      <c r="HIO187" s="124"/>
      <c r="HIP187" s="124"/>
      <c r="HIQ187" s="124"/>
      <c r="HIR187" s="125"/>
      <c r="HIS187" s="117"/>
      <c r="HIT187" s="118"/>
      <c r="HIU187" s="119"/>
      <c r="HIV187" s="120"/>
      <c r="HIW187" s="121"/>
      <c r="HIX187" s="122"/>
      <c r="HIY187" s="25"/>
      <c r="HIZ187" s="123"/>
      <c r="HJA187" s="124"/>
      <c r="HJB187" s="124"/>
      <c r="HJC187" s="124"/>
      <c r="HJD187" s="124"/>
      <c r="HJE187" s="125"/>
      <c r="HJF187" s="117"/>
      <c r="HJG187" s="118"/>
      <c r="HJH187" s="119"/>
      <c r="HJI187" s="120"/>
      <c r="HJJ187" s="121"/>
      <c r="HJK187" s="122"/>
      <c r="HJL187" s="25"/>
      <c r="HJM187" s="123"/>
      <c r="HJN187" s="124"/>
      <c r="HJO187" s="124"/>
      <c r="HJP187" s="124"/>
      <c r="HJQ187" s="124"/>
      <c r="HJR187" s="125"/>
      <c r="HJS187" s="117"/>
      <c r="HJT187" s="118"/>
      <c r="HJU187" s="119"/>
      <c r="HJV187" s="120"/>
      <c r="HJW187" s="121"/>
      <c r="HJX187" s="122"/>
      <c r="HJY187" s="25"/>
      <c r="HJZ187" s="123"/>
      <c r="HKA187" s="124"/>
      <c r="HKB187" s="124"/>
      <c r="HKC187" s="124"/>
      <c r="HKD187" s="124"/>
      <c r="HKE187" s="125"/>
      <c r="HKF187" s="117"/>
      <c r="HKG187" s="118"/>
      <c r="HKH187" s="119"/>
      <c r="HKI187" s="120"/>
      <c r="HKJ187" s="121"/>
      <c r="HKK187" s="122"/>
      <c r="HKL187" s="25"/>
      <c r="HKM187" s="123"/>
      <c r="HKN187" s="124"/>
      <c r="HKO187" s="124"/>
      <c r="HKP187" s="124"/>
      <c r="HKQ187" s="124"/>
      <c r="HKR187" s="125"/>
      <c r="HKS187" s="117"/>
      <c r="HKT187" s="118"/>
      <c r="HKU187" s="119"/>
      <c r="HKV187" s="120"/>
      <c r="HKW187" s="121"/>
      <c r="HKX187" s="122"/>
      <c r="HKY187" s="25"/>
      <c r="HKZ187" s="123"/>
      <c r="HLA187" s="124"/>
      <c r="HLB187" s="124"/>
      <c r="HLC187" s="124"/>
      <c r="HLD187" s="124"/>
      <c r="HLE187" s="125"/>
      <c r="HLF187" s="117"/>
      <c r="HLG187" s="118"/>
      <c r="HLH187" s="119"/>
      <c r="HLI187" s="120"/>
      <c r="HLJ187" s="121"/>
      <c r="HLK187" s="122"/>
      <c r="HLL187" s="25"/>
      <c r="HLM187" s="123"/>
      <c r="HLN187" s="124"/>
      <c r="HLO187" s="124"/>
      <c r="HLP187" s="124"/>
      <c r="HLQ187" s="124"/>
      <c r="HLR187" s="125"/>
      <c r="HLS187" s="117"/>
      <c r="HLT187" s="118"/>
      <c r="HLU187" s="119"/>
      <c r="HLV187" s="120"/>
      <c r="HLW187" s="121"/>
      <c r="HLX187" s="122"/>
      <c r="HLY187" s="25"/>
      <c r="HLZ187" s="123"/>
      <c r="HMA187" s="124"/>
      <c r="HMB187" s="124"/>
      <c r="HMC187" s="124"/>
      <c r="HMD187" s="124"/>
      <c r="HME187" s="125"/>
      <c r="HMF187" s="117"/>
      <c r="HMG187" s="118"/>
      <c r="HMH187" s="119"/>
      <c r="HMI187" s="120"/>
      <c r="HMJ187" s="121"/>
      <c r="HMK187" s="122"/>
      <c r="HML187" s="25"/>
      <c r="HMM187" s="123"/>
      <c r="HMN187" s="124"/>
      <c r="HMO187" s="124"/>
      <c r="HMP187" s="124"/>
      <c r="HMQ187" s="124"/>
      <c r="HMR187" s="125"/>
      <c r="HMS187" s="117"/>
      <c r="HMT187" s="118"/>
      <c r="HMU187" s="119"/>
      <c r="HMV187" s="120"/>
      <c r="HMW187" s="121"/>
      <c r="HMX187" s="122"/>
      <c r="HMY187" s="25"/>
      <c r="HMZ187" s="123"/>
      <c r="HNA187" s="124"/>
      <c r="HNB187" s="124"/>
      <c r="HNC187" s="124"/>
      <c r="HND187" s="124"/>
      <c r="HNE187" s="125"/>
      <c r="HNF187" s="117"/>
      <c r="HNG187" s="118"/>
      <c r="HNH187" s="119"/>
      <c r="HNI187" s="120"/>
      <c r="HNJ187" s="121"/>
      <c r="HNK187" s="122"/>
      <c r="HNL187" s="25"/>
      <c r="HNM187" s="123"/>
      <c r="HNN187" s="124"/>
      <c r="HNO187" s="124"/>
      <c r="HNP187" s="124"/>
      <c r="HNQ187" s="124"/>
      <c r="HNR187" s="125"/>
      <c r="HNS187" s="117"/>
      <c r="HNT187" s="118"/>
      <c r="HNU187" s="119"/>
      <c r="HNV187" s="120"/>
      <c r="HNW187" s="121"/>
      <c r="HNX187" s="122"/>
      <c r="HNY187" s="25"/>
      <c r="HNZ187" s="123"/>
      <c r="HOA187" s="124"/>
      <c r="HOB187" s="124"/>
      <c r="HOC187" s="124"/>
      <c r="HOD187" s="124"/>
      <c r="HOE187" s="125"/>
      <c r="HOF187" s="117"/>
      <c r="HOG187" s="118"/>
      <c r="HOH187" s="119"/>
      <c r="HOI187" s="120"/>
      <c r="HOJ187" s="121"/>
      <c r="HOK187" s="122"/>
      <c r="HOL187" s="25"/>
      <c r="HOM187" s="123"/>
      <c r="HON187" s="124"/>
      <c r="HOO187" s="124"/>
      <c r="HOP187" s="124"/>
      <c r="HOQ187" s="124"/>
      <c r="HOR187" s="125"/>
      <c r="HOS187" s="117"/>
      <c r="HOT187" s="118"/>
      <c r="HOU187" s="119"/>
      <c r="HOV187" s="120"/>
      <c r="HOW187" s="121"/>
      <c r="HOX187" s="122"/>
      <c r="HOY187" s="25"/>
      <c r="HOZ187" s="123"/>
      <c r="HPA187" s="124"/>
      <c r="HPB187" s="124"/>
      <c r="HPC187" s="124"/>
      <c r="HPD187" s="124"/>
      <c r="HPE187" s="125"/>
      <c r="HPF187" s="117"/>
      <c r="HPG187" s="118"/>
      <c r="HPH187" s="119"/>
      <c r="HPI187" s="120"/>
      <c r="HPJ187" s="121"/>
      <c r="HPK187" s="122"/>
      <c r="HPL187" s="25"/>
      <c r="HPM187" s="123"/>
      <c r="HPN187" s="124"/>
      <c r="HPO187" s="124"/>
      <c r="HPP187" s="124"/>
      <c r="HPQ187" s="124"/>
      <c r="HPR187" s="125"/>
      <c r="HPS187" s="117"/>
      <c r="HPT187" s="118"/>
      <c r="HPU187" s="119"/>
      <c r="HPV187" s="120"/>
      <c r="HPW187" s="121"/>
      <c r="HPX187" s="122"/>
      <c r="HPY187" s="25"/>
      <c r="HPZ187" s="123"/>
      <c r="HQA187" s="124"/>
      <c r="HQB187" s="124"/>
      <c r="HQC187" s="124"/>
      <c r="HQD187" s="124"/>
      <c r="HQE187" s="125"/>
      <c r="HQF187" s="117"/>
      <c r="HQG187" s="118"/>
      <c r="HQH187" s="119"/>
      <c r="HQI187" s="120"/>
      <c r="HQJ187" s="121"/>
      <c r="HQK187" s="122"/>
      <c r="HQL187" s="25"/>
      <c r="HQM187" s="123"/>
      <c r="HQN187" s="124"/>
      <c r="HQO187" s="124"/>
      <c r="HQP187" s="124"/>
      <c r="HQQ187" s="124"/>
      <c r="HQR187" s="125"/>
      <c r="HQS187" s="117"/>
      <c r="HQT187" s="118"/>
      <c r="HQU187" s="119"/>
      <c r="HQV187" s="120"/>
      <c r="HQW187" s="121"/>
      <c r="HQX187" s="122"/>
      <c r="HQY187" s="25"/>
      <c r="HQZ187" s="123"/>
      <c r="HRA187" s="124"/>
      <c r="HRB187" s="124"/>
      <c r="HRC187" s="124"/>
      <c r="HRD187" s="124"/>
      <c r="HRE187" s="125"/>
      <c r="HRF187" s="117"/>
      <c r="HRG187" s="118"/>
      <c r="HRH187" s="119"/>
      <c r="HRI187" s="120"/>
      <c r="HRJ187" s="121"/>
      <c r="HRK187" s="122"/>
      <c r="HRL187" s="25"/>
      <c r="HRM187" s="123"/>
      <c r="HRN187" s="124"/>
      <c r="HRO187" s="124"/>
      <c r="HRP187" s="124"/>
      <c r="HRQ187" s="124"/>
      <c r="HRR187" s="125"/>
      <c r="HRS187" s="117"/>
      <c r="HRT187" s="118"/>
      <c r="HRU187" s="119"/>
      <c r="HRV187" s="120"/>
      <c r="HRW187" s="121"/>
      <c r="HRX187" s="122"/>
      <c r="HRY187" s="25"/>
      <c r="HRZ187" s="123"/>
      <c r="HSA187" s="124"/>
      <c r="HSB187" s="124"/>
      <c r="HSC187" s="124"/>
      <c r="HSD187" s="124"/>
      <c r="HSE187" s="125"/>
      <c r="HSF187" s="117"/>
      <c r="HSG187" s="118"/>
      <c r="HSH187" s="119"/>
      <c r="HSI187" s="120"/>
      <c r="HSJ187" s="121"/>
      <c r="HSK187" s="122"/>
      <c r="HSL187" s="25"/>
      <c r="HSM187" s="123"/>
      <c r="HSN187" s="124"/>
      <c r="HSO187" s="124"/>
      <c r="HSP187" s="124"/>
      <c r="HSQ187" s="124"/>
      <c r="HSR187" s="125"/>
      <c r="HSS187" s="117"/>
      <c r="HST187" s="118"/>
      <c r="HSU187" s="119"/>
      <c r="HSV187" s="120"/>
      <c r="HSW187" s="121"/>
      <c r="HSX187" s="122"/>
      <c r="HSY187" s="25"/>
      <c r="HSZ187" s="123"/>
      <c r="HTA187" s="124"/>
      <c r="HTB187" s="124"/>
      <c r="HTC187" s="124"/>
      <c r="HTD187" s="124"/>
      <c r="HTE187" s="125"/>
      <c r="HTF187" s="117"/>
      <c r="HTG187" s="118"/>
      <c r="HTH187" s="119"/>
      <c r="HTI187" s="120"/>
      <c r="HTJ187" s="121"/>
      <c r="HTK187" s="122"/>
      <c r="HTL187" s="25"/>
      <c r="HTM187" s="123"/>
      <c r="HTN187" s="124"/>
      <c r="HTO187" s="124"/>
      <c r="HTP187" s="124"/>
      <c r="HTQ187" s="124"/>
      <c r="HTR187" s="125"/>
      <c r="HTS187" s="117"/>
      <c r="HTT187" s="118"/>
      <c r="HTU187" s="119"/>
      <c r="HTV187" s="120"/>
      <c r="HTW187" s="121"/>
      <c r="HTX187" s="122"/>
      <c r="HTY187" s="25"/>
      <c r="HTZ187" s="123"/>
      <c r="HUA187" s="124"/>
      <c r="HUB187" s="124"/>
      <c r="HUC187" s="124"/>
      <c r="HUD187" s="124"/>
      <c r="HUE187" s="125"/>
      <c r="HUF187" s="117"/>
      <c r="HUG187" s="118"/>
      <c r="HUH187" s="119"/>
      <c r="HUI187" s="120"/>
      <c r="HUJ187" s="121"/>
      <c r="HUK187" s="122"/>
      <c r="HUL187" s="25"/>
      <c r="HUM187" s="123"/>
      <c r="HUN187" s="124"/>
      <c r="HUO187" s="124"/>
      <c r="HUP187" s="124"/>
      <c r="HUQ187" s="124"/>
      <c r="HUR187" s="125"/>
      <c r="HUS187" s="117"/>
      <c r="HUT187" s="118"/>
      <c r="HUU187" s="119"/>
      <c r="HUV187" s="120"/>
      <c r="HUW187" s="121"/>
      <c r="HUX187" s="122"/>
      <c r="HUY187" s="25"/>
      <c r="HUZ187" s="123"/>
      <c r="HVA187" s="124"/>
      <c r="HVB187" s="124"/>
      <c r="HVC187" s="124"/>
      <c r="HVD187" s="124"/>
      <c r="HVE187" s="125"/>
      <c r="HVF187" s="117"/>
      <c r="HVG187" s="118"/>
      <c r="HVH187" s="119"/>
      <c r="HVI187" s="120"/>
      <c r="HVJ187" s="121"/>
      <c r="HVK187" s="122"/>
      <c r="HVL187" s="25"/>
      <c r="HVM187" s="123"/>
      <c r="HVN187" s="124"/>
      <c r="HVO187" s="124"/>
      <c r="HVP187" s="124"/>
      <c r="HVQ187" s="124"/>
      <c r="HVR187" s="125"/>
      <c r="HVS187" s="117"/>
      <c r="HVT187" s="118"/>
      <c r="HVU187" s="119"/>
      <c r="HVV187" s="120"/>
      <c r="HVW187" s="121"/>
      <c r="HVX187" s="122"/>
      <c r="HVY187" s="25"/>
      <c r="HVZ187" s="123"/>
      <c r="HWA187" s="124"/>
      <c r="HWB187" s="124"/>
      <c r="HWC187" s="124"/>
      <c r="HWD187" s="124"/>
      <c r="HWE187" s="125"/>
      <c r="HWF187" s="117"/>
      <c r="HWG187" s="118"/>
      <c r="HWH187" s="119"/>
      <c r="HWI187" s="120"/>
      <c r="HWJ187" s="121"/>
      <c r="HWK187" s="122"/>
      <c r="HWL187" s="25"/>
      <c r="HWM187" s="123"/>
      <c r="HWN187" s="124"/>
      <c r="HWO187" s="124"/>
      <c r="HWP187" s="124"/>
      <c r="HWQ187" s="124"/>
      <c r="HWR187" s="125"/>
      <c r="HWS187" s="117"/>
      <c r="HWT187" s="118"/>
      <c r="HWU187" s="119"/>
      <c r="HWV187" s="120"/>
      <c r="HWW187" s="121"/>
      <c r="HWX187" s="122"/>
      <c r="HWY187" s="25"/>
      <c r="HWZ187" s="123"/>
      <c r="HXA187" s="124"/>
      <c r="HXB187" s="124"/>
      <c r="HXC187" s="124"/>
      <c r="HXD187" s="124"/>
      <c r="HXE187" s="125"/>
      <c r="HXF187" s="117"/>
      <c r="HXG187" s="118"/>
      <c r="HXH187" s="119"/>
      <c r="HXI187" s="120"/>
      <c r="HXJ187" s="121"/>
      <c r="HXK187" s="122"/>
      <c r="HXL187" s="25"/>
      <c r="HXM187" s="123"/>
      <c r="HXN187" s="124"/>
      <c r="HXO187" s="124"/>
      <c r="HXP187" s="124"/>
      <c r="HXQ187" s="124"/>
      <c r="HXR187" s="125"/>
      <c r="HXS187" s="117"/>
      <c r="HXT187" s="118"/>
      <c r="HXU187" s="119"/>
      <c r="HXV187" s="120"/>
      <c r="HXW187" s="121"/>
      <c r="HXX187" s="122"/>
      <c r="HXY187" s="25"/>
      <c r="HXZ187" s="123"/>
      <c r="HYA187" s="124"/>
      <c r="HYB187" s="124"/>
      <c r="HYC187" s="124"/>
      <c r="HYD187" s="124"/>
      <c r="HYE187" s="125"/>
      <c r="HYF187" s="117"/>
      <c r="HYG187" s="118"/>
      <c r="HYH187" s="119"/>
      <c r="HYI187" s="120"/>
      <c r="HYJ187" s="121"/>
      <c r="HYK187" s="122"/>
      <c r="HYL187" s="25"/>
      <c r="HYM187" s="123"/>
      <c r="HYN187" s="124"/>
      <c r="HYO187" s="124"/>
      <c r="HYP187" s="124"/>
      <c r="HYQ187" s="124"/>
      <c r="HYR187" s="125"/>
      <c r="HYS187" s="117"/>
      <c r="HYT187" s="118"/>
      <c r="HYU187" s="119"/>
      <c r="HYV187" s="120"/>
      <c r="HYW187" s="121"/>
      <c r="HYX187" s="122"/>
      <c r="HYY187" s="25"/>
      <c r="HYZ187" s="123"/>
      <c r="HZA187" s="124"/>
      <c r="HZB187" s="124"/>
      <c r="HZC187" s="124"/>
      <c r="HZD187" s="124"/>
      <c r="HZE187" s="125"/>
      <c r="HZF187" s="117"/>
      <c r="HZG187" s="118"/>
      <c r="HZH187" s="119"/>
      <c r="HZI187" s="120"/>
      <c r="HZJ187" s="121"/>
      <c r="HZK187" s="122"/>
      <c r="HZL187" s="25"/>
      <c r="HZM187" s="123"/>
      <c r="HZN187" s="124"/>
      <c r="HZO187" s="124"/>
      <c r="HZP187" s="124"/>
      <c r="HZQ187" s="124"/>
      <c r="HZR187" s="125"/>
      <c r="HZS187" s="117"/>
      <c r="HZT187" s="118"/>
      <c r="HZU187" s="119"/>
      <c r="HZV187" s="120"/>
      <c r="HZW187" s="121"/>
      <c r="HZX187" s="122"/>
      <c r="HZY187" s="25"/>
      <c r="HZZ187" s="123"/>
      <c r="IAA187" s="124"/>
      <c r="IAB187" s="124"/>
      <c r="IAC187" s="124"/>
      <c r="IAD187" s="124"/>
      <c r="IAE187" s="125"/>
      <c r="IAF187" s="117"/>
      <c r="IAG187" s="118"/>
      <c r="IAH187" s="119"/>
      <c r="IAI187" s="120"/>
      <c r="IAJ187" s="121"/>
      <c r="IAK187" s="122"/>
      <c r="IAL187" s="25"/>
      <c r="IAM187" s="123"/>
      <c r="IAN187" s="124"/>
      <c r="IAO187" s="124"/>
      <c r="IAP187" s="124"/>
      <c r="IAQ187" s="124"/>
      <c r="IAR187" s="125"/>
      <c r="IAS187" s="117"/>
      <c r="IAT187" s="118"/>
      <c r="IAU187" s="119"/>
      <c r="IAV187" s="120"/>
      <c r="IAW187" s="121"/>
      <c r="IAX187" s="122"/>
      <c r="IAY187" s="25"/>
      <c r="IAZ187" s="123"/>
      <c r="IBA187" s="124"/>
      <c r="IBB187" s="124"/>
      <c r="IBC187" s="124"/>
      <c r="IBD187" s="124"/>
      <c r="IBE187" s="125"/>
      <c r="IBF187" s="117"/>
      <c r="IBG187" s="118"/>
      <c r="IBH187" s="119"/>
      <c r="IBI187" s="120"/>
      <c r="IBJ187" s="121"/>
      <c r="IBK187" s="122"/>
      <c r="IBL187" s="25"/>
      <c r="IBM187" s="123"/>
      <c r="IBN187" s="124"/>
      <c r="IBO187" s="124"/>
      <c r="IBP187" s="124"/>
      <c r="IBQ187" s="124"/>
      <c r="IBR187" s="125"/>
      <c r="IBS187" s="117"/>
      <c r="IBT187" s="118"/>
      <c r="IBU187" s="119"/>
      <c r="IBV187" s="120"/>
      <c r="IBW187" s="121"/>
      <c r="IBX187" s="122"/>
      <c r="IBY187" s="25"/>
      <c r="IBZ187" s="123"/>
      <c r="ICA187" s="124"/>
      <c r="ICB187" s="124"/>
      <c r="ICC187" s="124"/>
      <c r="ICD187" s="124"/>
      <c r="ICE187" s="125"/>
      <c r="ICF187" s="117"/>
      <c r="ICG187" s="118"/>
      <c r="ICH187" s="119"/>
      <c r="ICI187" s="120"/>
      <c r="ICJ187" s="121"/>
      <c r="ICK187" s="122"/>
      <c r="ICL187" s="25"/>
      <c r="ICM187" s="123"/>
      <c r="ICN187" s="124"/>
      <c r="ICO187" s="124"/>
      <c r="ICP187" s="124"/>
      <c r="ICQ187" s="124"/>
      <c r="ICR187" s="125"/>
      <c r="ICS187" s="117"/>
      <c r="ICT187" s="118"/>
      <c r="ICU187" s="119"/>
      <c r="ICV187" s="120"/>
      <c r="ICW187" s="121"/>
      <c r="ICX187" s="122"/>
      <c r="ICY187" s="25"/>
      <c r="ICZ187" s="123"/>
      <c r="IDA187" s="124"/>
      <c r="IDB187" s="124"/>
      <c r="IDC187" s="124"/>
      <c r="IDD187" s="124"/>
      <c r="IDE187" s="125"/>
      <c r="IDF187" s="117"/>
      <c r="IDG187" s="118"/>
      <c r="IDH187" s="119"/>
      <c r="IDI187" s="120"/>
      <c r="IDJ187" s="121"/>
      <c r="IDK187" s="122"/>
      <c r="IDL187" s="25"/>
      <c r="IDM187" s="123"/>
      <c r="IDN187" s="124"/>
      <c r="IDO187" s="124"/>
      <c r="IDP187" s="124"/>
      <c r="IDQ187" s="124"/>
      <c r="IDR187" s="125"/>
      <c r="IDS187" s="117"/>
      <c r="IDT187" s="118"/>
      <c r="IDU187" s="119"/>
      <c r="IDV187" s="120"/>
      <c r="IDW187" s="121"/>
      <c r="IDX187" s="122"/>
      <c r="IDY187" s="25"/>
      <c r="IDZ187" s="123"/>
      <c r="IEA187" s="124"/>
      <c r="IEB187" s="124"/>
      <c r="IEC187" s="124"/>
      <c r="IED187" s="124"/>
      <c r="IEE187" s="125"/>
      <c r="IEF187" s="117"/>
      <c r="IEG187" s="118"/>
      <c r="IEH187" s="119"/>
      <c r="IEI187" s="120"/>
      <c r="IEJ187" s="121"/>
      <c r="IEK187" s="122"/>
      <c r="IEL187" s="25"/>
      <c r="IEM187" s="123"/>
      <c r="IEN187" s="124"/>
      <c r="IEO187" s="124"/>
      <c r="IEP187" s="124"/>
      <c r="IEQ187" s="124"/>
      <c r="IER187" s="125"/>
      <c r="IES187" s="117"/>
      <c r="IET187" s="118"/>
      <c r="IEU187" s="119"/>
      <c r="IEV187" s="120"/>
      <c r="IEW187" s="121"/>
      <c r="IEX187" s="122"/>
      <c r="IEY187" s="25"/>
      <c r="IEZ187" s="123"/>
      <c r="IFA187" s="124"/>
      <c r="IFB187" s="124"/>
      <c r="IFC187" s="124"/>
      <c r="IFD187" s="124"/>
      <c r="IFE187" s="125"/>
      <c r="IFF187" s="117"/>
      <c r="IFG187" s="118"/>
      <c r="IFH187" s="119"/>
      <c r="IFI187" s="120"/>
      <c r="IFJ187" s="121"/>
      <c r="IFK187" s="122"/>
      <c r="IFL187" s="25"/>
      <c r="IFM187" s="123"/>
      <c r="IFN187" s="124"/>
      <c r="IFO187" s="124"/>
      <c r="IFP187" s="124"/>
      <c r="IFQ187" s="124"/>
      <c r="IFR187" s="125"/>
      <c r="IFS187" s="117"/>
      <c r="IFT187" s="118"/>
      <c r="IFU187" s="119"/>
      <c r="IFV187" s="120"/>
      <c r="IFW187" s="121"/>
      <c r="IFX187" s="122"/>
      <c r="IFY187" s="25"/>
      <c r="IFZ187" s="123"/>
      <c r="IGA187" s="124"/>
      <c r="IGB187" s="124"/>
      <c r="IGC187" s="124"/>
      <c r="IGD187" s="124"/>
      <c r="IGE187" s="125"/>
      <c r="IGF187" s="117"/>
      <c r="IGG187" s="118"/>
      <c r="IGH187" s="119"/>
      <c r="IGI187" s="120"/>
      <c r="IGJ187" s="121"/>
      <c r="IGK187" s="122"/>
      <c r="IGL187" s="25"/>
      <c r="IGM187" s="123"/>
      <c r="IGN187" s="124"/>
      <c r="IGO187" s="124"/>
      <c r="IGP187" s="124"/>
      <c r="IGQ187" s="124"/>
      <c r="IGR187" s="125"/>
      <c r="IGS187" s="117"/>
      <c r="IGT187" s="118"/>
      <c r="IGU187" s="119"/>
      <c r="IGV187" s="120"/>
      <c r="IGW187" s="121"/>
      <c r="IGX187" s="122"/>
      <c r="IGY187" s="25"/>
      <c r="IGZ187" s="123"/>
      <c r="IHA187" s="124"/>
      <c r="IHB187" s="124"/>
      <c r="IHC187" s="124"/>
      <c r="IHD187" s="124"/>
      <c r="IHE187" s="125"/>
      <c r="IHF187" s="117"/>
      <c r="IHG187" s="118"/>
      <c r="IHH187" s="119"/>
      <c r="IHI187" s="120"/>
      <c r="IHJ187" s="121"/>
      <c r="IHK187" s="122"/>
      <c r="IHL187" s="25"/>
      <c r="IHM187" s="123"/>
      <c r="IHN187" s="124"/>
      <c r="IHO187" s="124"/>
      <c r="IHP187" s="124"/>
      <c r="IHQ187" s="124"/>
      <c r="IHR187" s="125"/>
      <c r="IHS187" s="117"/>
      <c r="IHT187" s="118"/>
      <c r="IHU187" s="119"/>
      <c r="IHV187" s="120"/>
      <c r="IHW187" s="121"/>
      <c r="IHX187" s="122"/>
      <c r="IHY187" s="25"/>
      <c r="IHZ187" s="123"/>
      <c r="IIA187" s="124"/>
      <c r="IIB187" s="124"/>
      <c r="IIC187" s="124"/>
      <c r="IID187" s="124"/>
      <c r="IIE187" s="125"/>
      <c r="IIF187" s="117"/>
      <c r="IIG187" s="118"/>
      <c r="IIH187" s="119"/>
      <c r="III187" s="120"/>
      <c r="IIJ187" s="121"/>
      <c r="IIK187" s="122"/>
      <c r="IIL187" s="25"/>
      <c r="IIM187" s="123"/>
      <c r="IIN187" s="124"/>
      <c r="IIO187" s="124"/>
      <c r="IIP187" s="124"/>
      <c r="IIQ187" s="124"/>
      <c r="IIR187" s="125"/>
      <c r="IIS187" s="117"/>
      <c r="IIT187" s="118"/>
      <c r="IIU187" s="119"/>
      <c r="IIV187" s="120"/>
      <c r="IIW187" s="121"/>
      <c r="IIX187" s="122"/>
      <c r="IIY187" s="25"/>
      <c r="IIZ187" s="123"/>
      <c r="IJA187" s="124"/>
      <c r="IJB187" s="124"/>
      <c r="IJC187" s="124"/>
      <c r="IJD187" s="124"/>
      <c r="IJE187" s="125"/>
      <c r="IJF187" s="117"/>
      <c r="IJG187" s="118"/>
      <c r="IJH187" s="119"/>
      <c r="IJI187" s="120"/>
      <c r="IJJ187" s="121"/>
      <c r="IJK187" s="122"/>
      <c r="IJL187" s="25"/>
      <c r="IJM187" s="123"/>
      <c r="IJN187" s="124"/>
      <c r="IJO187" s="124"/>
      <c r="IJP187" s="124"/>
      <c r="IJQ187" s="124"/>
      <c r="IJR187" s="125"/>
      <c r="IJS187" s="117"/>
      <c r="IJT187" s="118"/>
      <c r="IJU187" s="119"/>
      <c r="IJV187" s="120"/>
      <c r="IJW187" s="121"/>
      <c r="IJX187" s="122"/>
      <c r="IJY187" s="25"/>
      <c r="IJZ187" s="123"/>
      <c r="IKA187" s="124"/>
      <c r="IKB187" s="124"/>
      <c r="IKC187" s="124"/>
      <c r="IKD187" s="124"/>
      <c r="IKE187" s="125"/>
      <c r="IKF187" s="117"/>
      <c r="IKG187" s="118"/>
      <c r="IKH187" s="119"/>
      <c r="IKI187" s="120"/>
      <c r="IKJ187" s="121"/>
      <c r="IKK187" s="122"/>
      <c r="IKL187" s="25"/>
      <c r="IKM187" s="123"/>
      <c r="IKN187" s="124"/>
      <c r="IKO187" s="124"/>
      <c r="IKP187" s="124"/>
      <c r="IKQ187" s="124"/>
      <c r="IKR187" s="125"/>
      <c r="IKS187" s="117"/>
      <c r="IKT187" s="118"/>
      <c r="IKU187" s="119"/>
      <c r="IKV187" s="120"/>
      <c r="IKW187" s="121"/>
      <c r="IKX187" s="122"/>
      <c r="IKY187" s="25"/>
      <c r="IKZ187" s="123"/>
      <c r="ILA187" s="124"/>
      <c r="ILB187" s="124"/>
      <c r="ILC187" s="124"/>
      <c r="ILD187" s="124"/>
      <c r="ILE187" s="125"/>
      <c r="ILF187" s="117"/>
      <c r="ILG187" s="118"/>
      <c r="ILH187" s="119"/>
      <c r="ILI187" s="120"/>
      <c r="ILJ187" s="121"/>
      <c r="ILK187" s="122"/>
      <c r="ILL187" s="25"/>
      <c r="ILM187" s="123"/>
      <c r="ILN187" s="124"/>
      <c r="ILO187" s="124"/>
      <c r="ILP187" s="124"/>
      <c r="ILQ187" s="124"/>
      <c r="ILR187" s="125"/>
      <c r="ILS187" s="117"/>
      <c r="ILT187" s="118"/>
      <c r="ILU187" s="119"/>
      <c r="ILV187" s="120"/>
      <c r="ILW187" s="121"/>
      <c r="ILX187" s="122"/>
      <c r="ILY187" s="25"/>
      <c r="ILZ187" s="123"/>
      <c r="IMA187" s="124"/>
      <c r="IMB187" s="124"/>
      <c r="IMC187" s="124"/>
      <c r="IMD187" s="124"/>
      <c r="IME187" s="125"/>
      <c r="IMF187" s="117"/>
      <c r="IMG187" s="118"/>
      <c r="IMH187" s="119"/>
      <c r="IMI187" s="120"/>
      <c r="IMJ187" s="121"/>
      <c r="IMK187" s="122"/>
      <c r="IML187" s="25"/>
      <c r="IMM187" s="123"/>
      <c r="IMN187" s="124"/>
      <c r="IMO187" s="124"/>
      <c r="IMP187" s="124"/>
      <c r="IMQ187" s="124"/>
      <c r="IMR187" s="125"/>
      <c r="IMS187" s="117"/>
      <c r="IMT187" s="118"/>
      <c r="IMU187" s="119"/>
      <c r="IMV187" s="120"/>
      <c r="IMW187" s="121"/>
      <c r="IMX187" s="122"/>
      <c r="IMY187" s="25"/>
      <c r="IMZ187" s="123"/>
      <c r="INA187" s="124"/>
      <c r="INB187" s="124"/>
      <c r="INC187" s="124"/>
      <c r="IND187" s="124"/>
      <c r="INE187" s="125"/>
      <c r="INF187" s="117"/>
      <c r="ING187" s="118"/>
      <c r="INH187" s="119"/>
      <c r="INI187" s="120"/>
      <c r="INJ187" s="121"/>
      <c r="INK187" s="122"/>
      <c r="INL187" s="25"/>
      <c r="INM187" s="123"/>
      <c r="INN187" s="124"/>
      <c r="INO187" s="124"/>
      <c r="INP187" s="124"/>
      <c r="INQ187" s="124"/>
      <c r="INR187" s="125"/>
      <c r="INS187" s="117"/>
      <c r="INT187" s="118"/>
      <c r="INU187" s="119"/>
      <c r="INV187" s="120"/>
      <c r="INW187" s="121"/>
      <c r="INX187" s="122"/>
      <c r="INY187" s="25"/>
      <c r="INZ187" s="123"/>
      <c r="IOA187" s="124"/>
      <c r="IOB187" s="124"/>
      <c r="IOC187" s="124"/>
      <c r="IOD187" s="124"/>
      <c r="IOE187" s="125"/>
      <c r="IOF187" s="117"/>
      <c r="IOG187" s="118"/>
      <c r="IOH187" s="119"/>
      <c r="IOI187" s="120"/>
      <c r="IOJ187" s="121"/>
      <c r="IOK187" s="122"/>
      <c r="IOL187" s="25"/>
      <c r="IOM187" s="123"/>
      <c r="ION187" s="124"/>
      <c r="IOO187" s="124"/>
      <c r="IOP187" s="124"/>
      <c r="IOQ187" s="124"/>
      <c r="IOR187" s="125"/>
      <c r="IOS187" s="117"/>
      <c r="IOT187" s="118"/>
      <c r="IOU187" s="119"/>
      <c r="IOV187" s="120"/>
      <c r="IOW187" s="121"/>
      <c r="IOX187" s="122"/>
      <c r="IOY187" s="25"/>
      <c r="IOZ187" s="123"/>
      <c r="IPA187" s="124"/>
      <c r="IPB187" s="124"/>
      <c r="IPC187" s="124"/>
      <c r="IPD187" s="124"/>
      <c r="IPE187" s="125"/>
      <c r="IPF187" s="117"/>
      <c r="IPG187" s="118"/>
      <c r="IPH187" s="119"/>
      <c r="IPI187" s="120"/>
      <c r="IPJ187" s="121"/>
      <c r="IPK187" s="122"/>
      <c r="IPL187" s="25"/>
      <c r="IPM187" s="123"/>
      <c r="IPN187" s="124"/>
      <c r="IPO187" s="124"/>
      <c r="IPP187" s="124"/>
      <c r="IPQ187" s="124"/>
      <c r="IPR187" s="125"/>
      <c r="IPS187" s="117"/>
      <c r="IPT187" s="118"/>
      <c r="IPU187" s="119"/>
      <c r="IPV187" s="120"/>
      <c r="IPW187" s="121"/>
      <c r="IPX187" s="122"/>
      <c r="IPY187" s="25"/>
      <c r="IPZ187" s="123"/>
      <c r="IQA187" s="124"/>
      <c r="IQB187" s="124"/>
      <c r="IQC187" s="124"/>
      <c r="IQD187" s="124"/>
      <c r="IQE187" s="125"/>
      <c r="IQF187" s="117"/>
      <c r="IQG187" s="118"/>
      <c r="IQH187" s="119"/>
      <c r="IQI187" s="120"/>
      <c r="IQJ187" s="121"/>
      <c r="IQK187" s="122"/>
      <c r="IQL187" s="25"/>
      <c r="IQM187" s="123"/>
      <c r="IQN187" s="124"/>
      <c r="IQO187" s="124"/>
      <c r="IQP187" s="124"/>
      <c r="IQQ187" s="124"/>
      <c r="IQR187" s="125"/>
      <c r="IQS187" s="117"/>
      <c r="IQT187" s="118"/>
      <c r="IQU187" s="119"/>
      <c r="IQV187" s="120"/>
      <c r="IQW187" s="121"/>
      <c r="IQX187" s="122"/>
      <c r="IQY187" s="25"/>
      <c r="IQZ187" s="123"/>
      <c r="IRA187" s="124"/>
      <c r="IRB187" s="124"/>
      <c r="IRC187" s="124"/>
      <c r="IRD187" s="124"/>
      <c r="IRE187" s="125"/>
      <c r="IRF187" s="117"/>
      <c r="IRG187" s="118"/>
      <c r="IRH187" s="119"/>
      <c r="IRI187" s="120"/>
      <c r="IRJ187" s="121"/>
      <c r="IRK187" s="122"/>
      <c r="IRL187" s="25"/>
      <c r="IRM187" s="123"/>
      <c r="IRN187" s="124"/>
      <c r="IRO187" s="124"/>
      <c r="IRP187" s="124"/>
      <c r="IRQ187" s="124"/>
      <c r="IRR187" s="125"/>
      <c r="IRS187" s="117"/>
      <c r="IRT187" s="118"/>
      <c r="IRU187" s="119"/>
      <c r="IRV187" s="120"/>
      <c r="IRW187" s="121"/>
      <c r="IRX187" s="122"/>
      <c r="IRY187" s="25"/>
      <c r="IRZ187" s="123"/>
      <c r="ISA187" s="124"/>
      <c r="ISB187" s="124"/>
      <c r="ISC187" s="124"/>
      <c r="ISD187" s="124"/>
      <c r="ISE187" s="125"/>
      <c r="ISF187" s="117"/>
      <c r="ISG187" s="118"/>
      <c r="ISH187" s="119"/>
      <c r="ISI187" s="120"/>
      <c r="ISJ187" s="121"/>
      <c r="ISK187" s="122"/>
      <c r="ISL187" s="25"/>
      <c r="ISM187" s="123"/>
      <c r="ISN187" s="124"/>
      <c r="ISO187" s="124"/>
      <c r="ISP187" s="124"/>
      <c r="ISQ187" s="124"/>
      <c r="ISR187" s="125"/>
      <c r="ISS187" s="117"/>
      <c r="IST187" s="118"/>
      <c r="ISU187" s="119"/>
      <c r="ISV187" s="120"/>
      <c r="ISW187" s="121"/>
      <c r="ISX187" s="122"/>
      <c r="ISY187" s="25"/>
      <c r="ISZ187" s="123"/>
      <c r="ITA187" s="124"/>
      <c r="ITB187" s="124"/>
      <c r="ITC187" s="124"/>
      <c r="ITD187" s="124"/>
      <c r="ITE187" s="125"/>
      <c r="ITF187" s="117"/>
      <c r="ITG187" s="118"/>
      <c r="ITH187" s="119"/>
      <c r="ITI187" s="120"/>
      <c r="ITJ187" s="121"/>
      <c r="ITK187" s="122"/>
      <c r="ITL187" s="25"/>
      <c r="ITM187" s="123"/>
      <c r="ITN187" s="124"/>
      <c r="ITO187" s="124"/>
      <c r="ITP187" s="124"/>
      <c r="ITQ187" s="124"/>
      <c r="ITR187" s="125"/>
      <c r="ITS187" s="117"/>
      <c r="ITT187" s="118"/>
      <c r="ITU187" s="119"/>
      <c r="ITV187" s="120"/>
      <c r="ITW187" s="121"/>
      <c r="ITX187" s="122"/>
      <c r="ITY187" s="25"/>
      <c r="ITZ187" s="123"/>
      <c r="IUA187" s="124"/>
      <c r="IUB187" s="124"/>
      <c r="IUC187" s="124"/>
      <c r="IUD187" s="124"/>
      <c r="IUE187" s="125"/>
      <c r="IUF187" s="117"/>
      <c r="IUG187" s="118"/>
      <c r="IUH187" s="119"/>
      <c r="IUI187" s="120"/>
      <c r="IUJ187" s="121"/>
      <c r="IUK187" s="122"/>
      <c r="IUL187" s="25"/>
      <c r="IUM187" s="123"/>
      <c r="IUN187" s="124"/>
      <c r="IUO187" s="124"/>
      <c r="IUP187" s="124"/>
      <c r="IUQ187" s="124"/>
      <c r="IUR187" s="125"/>
      <c r="IUS187" s="117"/>
      <c r="IUT187" s="118"/>
      <c r="IUU187" s="119"/>
      <c r="IUV187" s="120"/>
      <c r="IUW187" s="121"/>
      <c r="IUX187" s="122"/>
      <c r="IUY187" s="25"/>
      <c r="IUZ187" s="123"/>
      <c r="IVA187" s="124"/>
      <c r="IVB187" s="124"/>
      <c r="IVC187" s="124"/>
      <c r="IVD187" s="124"/>
      <c r="IVE187" s="125"/>
      <c r="IVF187" s="117"/>
      <c r="IVG187" s="118"/>
      <c r="IVH187" s="119"/>
      <c r="IVI187" s="120"/>
      <c r="IVJ187" s="121"/>
      <c r="IVK187" s="122"/>
      <c r="IVL187" s="25"/>
      <c r="IVM187" s="123"/>
      <c r="IVN187" s="124"/>
      <c r="IVO187" s="124"/>
      <c r="IVP187" s="124"/>
      <c r="IVQ187" s="124"/>
      <c r="IVR187" s="125"/>
      <c r="IVS187" s="117"/>
      <c r="IVT187" s="118"/>
      <c r="IVU187" s="119"/>
      <c r="IVV187" s="120"/>
      <c r="IVW187" s="121"/>
      <c r="IVX187" s="122"/>
      <c r="IVY187" s="25"/>
      <c r="IVZ187" s="123"/>
      <c r="IWA187" s="124"/>
      <c r="IWB187" s="124"/>
      <c r="IWC187" s="124"/>
      <c r="IWD187" s="124"/>
      <c r="IWE187" s="125"/>
      <c r="IWF187" s="117"/>
      <c r="IWG187" s="118"/>
      <c r="IWH187" s="119"/>
      <c r="IWI187" s="120"/>
      <c r="IWJ187" s="121"/>
      <c r="IWK187" s="122"/>
      <c r="IWL187" s="25"/>
      <c r="IWM187" s="123"/>
      <c r="IWN187" s="124"/>
      <c r="IWO187" s="124"/>
      <c r="IWP187" s="124"/>
      <c r="IWQ187" s="124"/>
      <c r="IWR187" s="125"/>
      <c r="IWS187" s="117"/>
      <c r="IWT187" s="118"/>
      <c r="IWU187" s="119"/>
      <c r="IWV187" s="120"/>
      <c r="IWW187" s="121"/>
      <c r="IWX187" s="122"/>
      <c r="IWY187" s="25"/>
      <c r="IWZ187" s="123"/>
      <c r="IXA187" s="124"/>
      <c r="IXB187" s="124"/>
      <c r="IXC187" s="124"/>
      <c r="IXD187" s="124"/>
      <c r="IXE187" s="125"/>
      <c r="IXF187" s="117"/>
      <c r="IXG187" s="118"/>
      <c r="IXH187" s="119"/>
      <c r="IXI187" s="120"/>
      <c r="IXJ187" s="121"/>
      <c r="IXK187" s="122"/>
      <c r="IXL187" s="25"/>
      <c r="IXM187" s="123"/>
      <c r="IXN187" s="124"/>
      <c r="IXO187" s="124"/>
      <c r="IXP187" s="124"/>
      <c r="IXQ187" s="124"/>
      <c r="IXR187" s="125"/>
      <c r="IXS187" s="117"/>
      <c r="IXT187" s="118"/>
      <c r="IXU187" s="119"/>
      <c r="IXV187" s="120"/>
      <c r="IXW187" s="121"/>
      <c r="IXX187" s="122"/>
      <c r="IXY187" s="25"/>
      <c r="IXZ187" s="123"/>
      <c r="IYA187" s="124"/>
      <c r="IYB187" s="124"/>
      <c r="IYC187" s="124"/>
      <c r="IYD187" s="124"/>
      <c r="IYE187" s="125"/>
      <c r="IYF187" s="117"/>
      <c r="IYG187" s="118"/>
      <c r="IYH187" s="119"/>
      <c r="IYI187" s="120"/>
      <c r="IYJ187" s="121"/>
      <c r="IYK187" s="122"/>
      <c r="IYL187" s="25"/>
      <c r="IYM187" s="123"/>
      <c r="IYN187" s="124"/>
      <c r="IYO187" s="124"/>
      <c r="IYP187" s="124"/>
      <c r="IYQ187" s="124"/>
      <c r="IYR187" s="125"/>
      <c r="IYS187" s="117"/>
      <c r="IYT187" s="118"/>
      <c r="IYU187" s="119"/>
      <c r="IYV187" s="120"/>
      <c r="IYW187" s="121"/>
      <c r="IYX187" s="122"/>
      <c r="IYY187" s="25"/>
      <c r="IYZ187" s="123"/>
      <c r="IZA187" s="124"/>
      <c r="IZB187" s="124"/>
      <c r="IZC187" s="124"/>
      <c r="IZD187" s="124"/>
      <c r="IZE187" s="125"/>
      <c r="IZF187" s="117"/>
      <c r="IZG187" s="118"/>
      <c r="IZH187" s="119"/>
      <c r="IZI187" s="120"/>
      <c r="IZJ187" s="121"/>
      <c r="IZK187" s="122"/>
      <c r="IZL187" s="25"/>
      <c r="IZM187" s="123"/>
      <c r="IZN187" s="124"/>
      <c r="IZO187" s="124"/>
      <c r="IZP187" s="124"/>
      <c r="IZQ187" s="124"/>
      <c r="IZR187" s="125"/>
      <c r="IZS187" s="117"/>
      <c r="IZT187" s="118"/>
      <c r="IZU187" s="119"/>
      <c r="IZV187" s="120"/>
      <c r="IZW187" s="121"/>
      <c r="IZX187" s="122"/>
      <c r="IZY187" s="25"/>
      <c r="IZZ187" s="123"/>
      <c r="JAA187" s="124"/>
      <c r="JAB187" s="124"/>
      <c r="JAC187" s="124"/>
      <c r="JAD187" s="124"/>
      <c r="JAE187" s="125"/>
      <c r="JAF187" s="117"/>
      <c r="JAG187" s="118"/>
      <c r="JAH187" s="119"/>
      <c r="JAI187" s="120"/>
      <c r="JAJ187" s="121"/>
      <c r="JAK187" s="122"/>
      <c r="JAL187" s="25"/>
      <c r="JAM187" s="123"/>
      <c r="JAN187" s="124"/>
      <c r="JAO187" s="124"/>
      <c r="JAP187" s="124"/>
      <c r="JAQ187" s="124"/>
      <c r="JAR187" s="125"/>
      <c r="JAS187" s="117"/>
      <c r="JAT187" s="118"/>
      <c r="JAU187" s="119"/>
      <c r="JAV187" s="120"/>
      <c r="JAW187" s="121"/>
      <c r="JAX187" s="122"/>
      <c r="JAY187" s="25"/>
      <c r="JAZ187" s="123"/>
      <c r="JBA187" s="124"/>
      <c r="JBB187" s="124"/>
      <c r="JBC187" s="124"/>
      <c r="JBD187" s="124"/>
      <c r="JBE187" s="125"/>
      <c r="JBF187" s="117"/>
      <c r="JBG187" s="118"/>
      <c r="JBH187" s="119"/>
      <c r="JBI187" s="120"/>
      <c r="JBJ187" s="121"/>
      <c r="JBK187" s="122"/>
      <c r="JBL187" s="25"/>
      <c r="JBM187" s="123"/>
      <c r="JBN187" s="124"/>
      <c r="JBO187" s="124"/>
      <c r="JBP187" s="124"/>
      <c r="JBQ187" s="124"/>
      <c r="JBR187" s="125"/>
      <c r="JBS187" s="117"/>
      <c r="JBT187" s="118"/>
      <c r="JBU187" s="119"/>
      <c r="JBV187" s="120"/>
      <c r="JBW187" s="121"/>
      <c r="JBX187" s="122"/>
      <c r="JBY187" s="25"/>
      <c r="JBZ187" s="123"/>
      <c r="JCA187" s="124"/>
      <c r="JCB187" s="124"/>
      <c r="JCC187" s="124"/>
      <c r="JCD187" s="124"/>
      <c r="JCE187" s="125"/>
      <c r="JCF187" s="117"/>
      <c r="JCG187" s="118"/>
      <c r="JCH187" s="119"/>
      <c r="JCI187" s="120"/>
      <c r="JCJ187" s="121"/>
      <c r="JCK187" s="122"/>
      <c r="JCL187" s="25"/>
      <c r="JCM187" s="123"/>
      <c r="JCN187" s="124"/>
      <c r="JCO187" s="124"/>
      <c r="JCP187" s="124"/>
      <c r="JCQ187" s="124"/>
      <c r="JCR187" s="125"/>
      <c r="JCS187" s="117"/>
      <c r="JCT187" s="118"/>
      <c r="JCU187" s="119"/>
      <c r="JCV187" s="120"/>
      <c r="JCW187" s="121"/>
      <c r="JCX187" s="122"/>
      <c r="JCY187" s="25"/>
      <c r="JCZ187" s="123"/>
      <c r="JDA187" s="124"/>
      <c r="JDB187" s="124"/>
      <c r="JDC187" s="124"/>
      <c r="JDD187" s="124"/>
      <c r="JDE187" s="125"/>
      <c r="JDF187" s="117"/>
      <c r="JDG187" s="118"/>
      <c r="JDH187" s="119"/>
      <c r="JDI187" s="120"/>
      <c r="JDJ187" s="121"/>
      <c r="JDK187" s="122"/>
      <c r="JDL187" s="25"/>
      <c r="JDM187" s="123"/>
      <c r="JDN187" s="124"/>
      <c r="JDO187" s="124"/>
      <c r="JDP187" s="124"/>
      <c r="JDQ187" s="124"/>
      <c r="JDR187" s="125"/>
      <c r="JDS187" s="117"/>
      <c r="JDT187" s="118"/>
      <c r="JDU187" s="119"/>
      <c r="JDV187" s="120"/>
      <c r="JDW187" s="121"/>
      <c r="JDX187" s="122"/>
      <c r="JDY187" s="25"/>
      <c r="JDZ187" s="123"/>
      <c r="JEA187" s="124"/>
      <c r="JEB187" s="124"/>
      <c r="JEC187" s="124"/>
      <c r="JED187" s="124"/>
      <c r="JEE187" s="125"/>
      <c r="JEF187" s="117"/>
      <c r="JEG187" s="118"/>
      <c r="JEH187" s="119"/>
      <c r="JEI187" s="120"/>
      <c r="JEJ187" s="121"/>
      <c r="JEK187" s="122"/>
      <c r="JEL187" s="25"/>
      <c r="JEM187" s="123"/>
      <c r="JEN187" s="124"/>
      <c r="JEO187" s="124"/>
      <c r="JEP187" s="124"/>
      <c r="JEQ187" s="124"/>
      <c r="JER187" s="125"/>
      <c r="JES187" s="117"/>
      <c r="JET187" s="118"/>
      <c r="JEU187" s="119"/>
      <c r="JEV187" s="120"/>
      <c r="JEW187" s="121"/>
      <c r="JEX187" s="122"/>
      <c r="JEY187" s="25"/>
      <c r="JEZ187" s="123"/>
      <c r="JFA187" s="124"/>
      <c r="JFB187" s="124"/>
      <c r="JFC187" s="124"/>
      <c r="JFD187" s="124"/>
      <c r="JFE187" s="125"/>
      <c r="JFF187" s="117"/>
      <c r="JFG187" s="118"/>
      <c r="JFH187" s="119"/>
      <c r="JFI187" s="120"/>
      <c r="JFJ187" s="121"/>
      <c r="JFK187" s="122"/>
      <c r="JFL187" s="25"/>
      <c r="JFM187" s="123"/>
      <c r="JFN187" s="124"/>
      <c r="JFO187" s="124"/>
      <c r="JFP187" s="124"/>
      <c r="JFQ187" s="124"/>
      <c r="JFR187" s="125"/>
      <c r="JFS187" s="117"/>
      <c r="JFT187" s="118"/>
      <c r="JFU187" s="119"/>
      <c r="JFV187" s="120"/>
      <c r="JFW187" s="121"/>
      <c r="JFX187" s="122"/>
      <c r="JFY187" s="25"/>
      <c r="JFZ187" s="123"/>
      <c r="JGA187" s="124"/>
      <c r="JGB187" s="124"/>
      <c r="JGC187" s="124"/>
      <c r="JGD187" s="124"/>
      <c r="JGE187" s="125"/>
      <c r="JGF187" s="117"/>
      <c r="JGG187" s="118"/>
      <c r="JGH187" s="119"/>
      <c r="JGI187" s="120"/>
      <c r="JGJ187" s="121"/>
      <c r="JGK187" s="122"/>
      <c r="JGL187" s="25"/>
      <c r="JGM187" s="123"/>
      <c r="JGN187" s="124"/>
      <c r="JGO187" s="124"/>
      <c r="JGP187" s="124"/>
      <c r="JGQ187" s="124"/>
      <c r="JGR187" s="125"/>
      <c r="JGS187" s="117"/>
      <c r="JGT187" s="118"/>
      <c r="JGU187" s="119"/>
      <c r="JGV187" s="120"/>
      <c r="JGW187" s="121"/>
      <c r="JGX187" s="122"/>
      <c r="JGY187" s="25"/>
      <c r="JGZ187" s="123"/>
      <c r="JHA187" s="124"/>
      <c r="JHB187" s="124"/>
      <c r="JHC187" s="124"/>
      <c r="JHD187" s="124"/>
      <c r="JHE187" s="125"/>
      <c r="JHF187" s="117"/>
      <c r="JHG187" s="118"/>
      <c r="JHH187" s="119"/>
      <c r="JHI187" s="120"/>
      <c r="JHJ187" s="121"/>
      <c r="JHK187" s="122"/>
      <c r="JHL187" s="25"/>
      <c r="JHM187" s="123"/>
      <c r="JHN187" s="124"/>
      <c r="JHO187" s="124"/>
      <c r="JHP187" s="124"/>
      <c r="JHQ187" s="124"/>
      <c r="JHR187" s="125"/>
      <c r="JHS187" s="117"/>
      <c r="JHT187" s="118"/>
      <c r="JHU187" s="119"/>
      <c r="JHV187" s="120"/>
      <c r="JHW187" s="121"/>
      <c r="JHX187" s="122"/>
      <c r="JHY187" s="25"/>
      <c r="JHZ187" s="123"/>
      <c r="JIA187" s="124"/>
      <c r="JIB187" s="124"/>
      <c r="JIC187" s="124"/>
      <c r="JID187" s="124"/>
      <c r="JIE187" s="125"/>
      <c r="JIF187" s="117"/>
      <c r="JIG187" s="118"/>
      <c r="JIH187" s="119"/>
      <c r="JII187" s="120"/>
      <c r="JIJ187" s="121"/>
      <c r="JIK187" s="122"/>
      <c r="JIL187" s="25"/>
      <c r="JIM187" s="123"/>
      <c r="JIN187" s="124"/>
      <c r="JIO187" s="124"/>
      <c r="JIP187" s="124"/>
      <c r="JIQ187" s="124"/>
      <c r="JIR187" s="125"/>
      <c r="JIS187" s="117"/>
      <c r="JIT187" s="118"/>
      <c r="JIU187" s="119"/>
      <c r="JIV187" s="120"/>
      <c r="JIW187" s="121"/>
      <c r="JIX187" s="122"/>
      <c r="JIY187" s="25"/>
      <c r="JIZ187" s="123"/>
      <c r="JJA187" s="124"/>
      <c r="JJB187" s="124"/>
      <c r="JJC187" s="124"/>
      <c r="JJD187" s="124"/>
      <c r="JJE187" s="125"/>
      <c r="JJF187" s="117"/>
      <c r="JJG187" s="118"/>
      <c r="JJH187" s="119"/>
      <c r="JJI187" s="120"/>
      <c r="JJJ187" s="121"/>
      <c r="JJK187" s="122"/>
      <c r="JJL187" s="25"/>
      <c r="JJM187" s="123"/>
      <c r="JJN187" s="124"/>
      <c r="JJO187" s="124"/>
      <c r="JJP187" s="124"/>
      <c r="JJQ187" s="124"/>
      <c r="JJR187" s="125"/>
      <c r="JJS187" s="117"/>
      <c r="JJT187" s="118"/>
      <c r="JJU187" s="119"/>
      <c r="JJV187" s="120"/>
      <c r="JJW187" s="121"/>
      <c r="JJX187" s="122"/>
      <c r="JJY187" s="25"/>
      <c r="JJZ187" s="123"/>
      <c r="JKA187" s="124"/>
      <c r="JKB187" s="124"/>
      <c r="JKC187" s="124"/>
      <c r="JKD187" s="124"/>
      <c r="JKE187" s="125"/>
      <c r="JKF187" s="117"/>
      <c r="JKG187" s="118"/>
      <c r="JKH187" s="119"/>
      <c r="JKI187" s="120"/>
      <c r="JKJ187" s="121"/>
      <c r="JKK187" s="122"/>
      <c r="JKL187" s="25"/>
      <c r="JKM187" s="123"/>
      <c r="JKN187" s="124"/>
      <c r="JKO187" s="124"/>
      <c r="JKP187" s="124"/>
      <c r="JKQ187" s="124"/>
      <c r="JKR187" s="125"/>
      <c r="JKS187" s="117"/>
      <c r="JKT187" s="118"/>
      <c r="JKU187" s="119"/>
      <c r="JKV187" s="120"/>
      <c r="JKW187" s="121"/>
      <c r="JKX187" s="122"/>
      <c r="JKY187" s="25"/>
      <c r="JKZ187" s="123"/>
      <c r="JLA187" s="124"/>
      <c r="JLB187" s="124"/>
      <c r="JLC187" s="124"/>
      <c r="JLD187" s="124"/>
      <c r="JLE187" s="125"/>
      <c r="JLF187" s="117"/>
      <c r="JLG187" s="118"/>
      <c r="JLH187" s="119"/>
      <c r="JLI187" s="120"/>
      <c r="JLJ187" s="121"/>
      <c r="JLK187" s="122"/>
      <c r="JLL187" s="25"/>
      <c r="JLM187" s="123"/>
      <c r="JLN187" s="124"/>
      <c r="JLO187" s="124"/>
      <c r="JLP187" s="124"/>
      <c r="JLQ187" s="124"/>
      <c r="JLR187" s="125"/>
      <c r="JLS187" s="117"/>
      <c r="JLT187" s="118"/>
      <c r="JLU187" s="119"/>
      <c r="JLV187" s="120"/>
      <c r="JLW187" s="121"/>
      <c r="JLX187" s="122"/>
      <c r="JLY187" s="25"/>
      <c r="JLZ187" s="123"/>
      <c r="JMA187" s="124"/>
      <c r="JMB187" s="124"/>
      <c r="JMC187" s="124"/>
      <c r="JMD187" s="124"/>
      <c r="JME187" s="125"/>
      <c r="JMF187" s="117"/>
      <c r="JMG187" s="118"/>
      <c r="JMH187" s="119"/>
      <c r="JMI187" s="120"/>
      <c r="JMJ187" s="121"/>
      <c r="JMK187" s="122"/>
      <c r="JML187" s="25"/>
      <c r="JMM187" s="123"/>
      <c r="JMN187" s="124"/>
      <c r="JMO187" s="124"/>
      <c r="JMP187" s="124"/>
      <c r="JMQ187" s="124"/>
      <c r="JMR187" s="125"/>
      <c r="JMS187" s="117"/>
      <c r="JMT187" s="118"/>
      <c r="JMU187" s="119"/>
      <c r="JMV187" s="120"/>
      <c r="JMW187" s="121"/>
      <c r="JMX187" s="122"/>
      <c r="JMY187" s="25"/>
      <c r="JMZ187" s="123"/>
      <c r="JNA187" s="124"/>
      <c r="JNB187" s="124"/>
      <c r="JNC187" s="124"/>
      <c r="JND187" s="124"/>
      <c r="JNE187" s="125"/>
      <c r="JNF187" s="117"/>
      <c r="JNG187" s="118"/>
      <c r="JNH187" s="119"/>
      <c r="JNI187" s="120"/>
      <c r="JNJ187" s="121"/>
      <c r="JNK187" s="122"/>
      <c r="JNL187" s="25"/>
      <c r="JNM187" s="123"/>
      <c r="JNN187" s="124"/>
      <c r="JNO187" s="124"/>
      <c r="JNP187" s="124"/>
      <c r="JNQ187" s="124"/>
      <c r="JNR187" s="125"/>
      <c r="JNS187" s="117"/>
      <c r="JNT187" s="118"/>
      <c r="JNU187" s="119"/>
      <c r="JNV187" s="120"/>
      <c r="JNW187" s="121"/>
      <c r="JNX187" s="122"/>
      <c r="JNY187" s="25"/>
      <c r="JNZ187" s="123"/>
      <c r="JOA187" s="124"/>
      <c r="JOB187" s="124"/>
      <c r="JOC187" s="124"/>
      <c r="JOD187" s="124"/>
      <c r="JOE187" s="125"/>
      <c r="JOF187" s="117"/>
      <c r="JOG187" s="118"/>
      <c r="JOH187" s="119"/>
      <c r="JOI187" s="120"/>
      <c r="JOJ187" s="121"/>
      <c r="JOK187" s="122"/>
      <c r="JOL187" s="25"/>
      <c r="JOM187" s="123"/>
      <c r="JON187" s="124"/>
      <c r="JOO187" s="124"/>
      <c r="JOP187" s="124"/>
      <c r="JOQ187" s="124"/>
      <c r="JOR187" s="125"/>
      <c r="JOS187" s="117"/>
      <c r="JOT187" s="118"/>
      <c r="JOU187" s="119"/>
      <c r="JOV187" s="120"/>
      <c r="JOW187" s="121"/>
      <c r="JOX187" s="122"/>
      <c r="JOY187" s="25"/>
      <c r="JOZ187" s="123"/>
      <c r="JPA187" s="124"/>
      <c r="JPB187" s="124"/>
      <c r="JPC187" s="124"/>
      <c r="JPD187" s="124"/>
      <c r="JPE187" s="125"/>
      <c r="JPF187" s="117"/>
      <c r="JPG187" s="118"/>
      <c r="JPH187" s="119"/>
      <c r="JPI187" s="120"/>
      <c r="JPJ187" s="121"/>
      <c r="JPK187" s="122"/>
      <c r="JPL187" s="25"/>
      <c r="JPM187" s="123"/>
      <c r="JPN187" s="124"/>
      <c r="JPO187" s="124"/>
      <c r="JPP187" s="124"/>
      <c r="JPQ187" s="124"/>
      <c r="JPR187" s="125"/>
      <c r="JPS187" s="117"/>
      <c r="JPT187" s="118"/>
      <c r="JPU187" s="119"/>
      <c r="JPV187" s="120"/>
      <c r="JPW187" s="121"/>
      <c r="JPX187" s="122"/>
      <c r="JPY187" s="25"/>
      <c r="JPZ187" s="123"/>
      <c r="JQA187" s="124"/>
      <c r="JQB187" s="124"/>
      <c r="JQC187" s="124"/>
      <c r="JQD187" s="124"/>
      <c r="JQE187" s="125"/>
      <c r="JQF187" s="117"/>
      <c r="JQG187" s="118"/>
      <c r="JQH187" s="119"/>
      <c r="JQI187" s="120"/>
      <c r="JQJ187" s="121"/>
      <c r="JQK187" s="122"/>
      <c r="JQL187" s="25"/>
      <c r="JQM187" s="123"/>
      <c r="JQN187" s="124"/>
      <c r="JQO187" s="124"/>
      <c r="JQP187" s="124"/>
      <c r="JQQ187" s="124"/>
      <c r="JQR187" s="125"/>
      <c r="JQS187" s="117"/>
      <c r="JQT187" s="118"/>
      <c r="JQU187" s="119"/>
      <c r="JQV187" s="120"/>
      <c r="JQW187" s="121"/>
      <c r="JQX187" s="122"/>
      <c r="JQY187" s="25"/>
      <c r="JQZ187" s="123"/>
      <c r="JRA187" s="124"/>
      <c r="JRB187" s="124"/>
      <c r="JRC187" s="124"/>
      <c r="JRD187" s="124"/>
      <c r="JRE187" s="125"/>
      <c r="JRF187" s="117"/>
      <c r="JRG187" s="118"/>
      <c r="JRH187" s="119"/>
      <c r="JRI187" s="120"/>
      <c r="JRJ187" s="121"/>
      <c r="JRK187" s="122"/>
      <c r="JRL187" s="25"/>
      <c r="JRM187" s="123"/>
      <c r="JRN187" s="124"/>
      <c r="JRO187" s="124"/>
      <c r="JRP187" s="124"/>
      <c r="JRQ187" s="124"/>
      <c r="JRR187" s="125"/>
      <c r="JRS187" s="117"/>
      <c r="JRT187" s="118"/>
      <c r="JRU187" s="119"/>
      <c r="JRV187" s="120"/>
      <c r="JRW187" s="121"/>
      <c r="JRX187" s="122"/>
      <c r="JRY187" s="25"/>
      <c r="JRZ187" s="123"/>
      <c r="JSA187" s="124"/>
      <c r="JSB187" s="124"/>
      <c r="JSC187" s="124"/>
      <c r="JSD187" s="124"/>
      <c r="JSE187" s="125"/>
      <c r="JSF187" s="117"/>
      <c r="JSG187" s="118"/>
      <c r="JSH187" s="119"/>
      <c r="JSI187" s="120"/>
      <c r="JSJ187" s="121"/>
      <c r="JSK187" s="122"/>
      <c r="JSL187" s="25"/>
      <c r="JSM187" s="123"/>
      <c r="JSN187" s="124"/>
      <c r="JSO187" s="124"/>
      <c r="JSP187" s="124"/>
      <c r="JSQ187" s="124"/>
      <c r="JSR187" s="125"/>
      <c r="JSS187" s="117"/>
      <c r="JST187" s="118"/>
      <c r="JSU187" s="119"/>
      <c r="JSV187" s="120"/>
      <c r="JSW187" s="121"/>
      <c r="JSX187" s="122"/>
      <c r="JSY187" s="25"/>
      <c r="JSZ187" s="123"/>
      <c r="JTA187" s="124"/>
      <c r="JTB187" s="124"/>
      <c r="JTC187" s="124"/>
      <c r="JTD187" s="124"/>
      <c r="JTE187" s="125"/>
      <c r="JTF187" s="117"/>
      <c r="JTG187" s="118"/>
      <c r="JTH187" s="119"/>
      <c r="JTI187" s="120"/>
      <c r="JTJ187" s="121"/>
      <c r="JTK187" s="122"/>
      <c r="JTL187" s="25"/>
      <c r="JTM187" s="123"/>
      <c r="JTN187" s="124"/>
      <c r="JTO187" s="124"/>
      <c r="JTP187" s="124"/>
      <c r="JTQ187" s="124"/>
      <c r="JTR187" s="125"/>
      <c r="JTS187" s="117"/>
      <c r="JTT187" s="118"/>
      <c r="JTU187" s="119"/>
      <c r="JTV187" s="120"/>
      <c r="JTW187" s="121"/>
      <c r="JTX187" s="122"/>
      <c r="JTY187" s="25"/>
      <c r="JTZ187" s="123"/>
      <c r="JUA187" s="124"/>
      <c r="JUB187" s="124"/>
      <c r="JUC187" s="124"/>
      <c r="JUD187" s="124"/>
      <c r="JUE187" s="125"/>
      <c r="JUF187" s="117"/>
      <c r="JUG187" s="118"/>
      <c r="JUH187" s="119"/>
      <c r="JUI187" s="120"/>
      <c r="JUJ187" s="121"/>
      <c r="JUK187" s="122"/>
      <c r="JUL187" s="25"/>
      <c r="JUM187" s="123"/>
      <c r="JUN187" s="124"/>
      <c r="JUO187" s="124"/>
      <c r="JUP187" s="124"/>
      <c r="JUQ187" s="124"/>
      <c r="JUR187" s="125"/>
      <c r="JUS187" s="117"/>
      <c r="JUT187" s="118"/>
      <c r="JUU187" s="119"/>
      <c r="JUV187" s="120"/>
      <c r="JUW187" s="121"/>
      <c r="JUX187" s="122"/>
      <c r="JUY187" s="25"/>
      <c r="JUZ187" s="123"/>
      <c r="JVA187" s="124"/>
      <c r="JVB187" s="124"/>
      <c r="JVC187" s="124"/>
      <c r="JVD187" s="124"/>
      <c r="JVE187" s="125"/>
      <c r="JVF187" s="117"/>
      <c r="JVG187" s="118"/>
      <c r="JVH187" s="119"/>
      <c r="JVI187" s="120"/>
      <c r="JVJ187" s="121"/>
      <c r="JVK187" s="122"/>
      <c r="JVL187" s="25"/>
      <c r="JVM187" s="123"/>
      <c r="JVN187" s="124"/>
      <c r="JVO187" s="124"/>
      <c r="JVP187" s="124"/>
      <c r="JVQ187" s="124"/>
      <c r="JVR187" s="125"/>
      <c r="JVS187" s="117"/>
      <c r="JVT187" s="118"/>
      <c r="JVU187" s="119"/>
      <c r="JVV187" s="120"/>
      <c r="JVW187" s="121"/>
      <c r="JVX187" s="122"/>
      <c r="JVY187" s="25"/>
      <c r="JVZ187" s="123"/>
      <c r="JWA187" s="124"/>
      <c r="JWB187" s="124"/>
      <c r="JWC187" s="124"/>
      <c r="JWD187" s="124"/>
      <c r="JWE187" s="125"/>
      <c r="JWF187" s="117"/>
      <c r="JWG187" s="118"/>
      <c r="JWH187" s="119"/>
      <c r="JWI187" s="120"/>
      <c r="JWJ187" s="121"/>
      <c r="JWK187" s="122"/>
      <c r="JWL187" s="25"/>
      <c r="JWM187" s="123"/>
      <c r="JWN187" s="124"/>
      <c r="JWO187" s="124"/>
      <c r="JWP187" s="124"/>
      <c r="JWQ187" s="124"/>
      <c r="JWR187" s="125"/>
      <c r="JWS187" s="117"/>
      <c r="JWT187" s="118"/>
      <c r="JWU187" s="119"/>
      <c r="JWV187" s="120"/>
      <c r="JWW187" s="121"/>
      <c r="JWX187" s="122"/>
      <c r="JWY187" s="25"/>
      <c r="JWZ187" s="123"/>
      <c r="JXA187" s="124"/>
      <c r="JXB187" s="124"/>
      <c r="JXC187" s="124"/>
      <c r="JXD187" s="124"/>
      <c r="JXE187" s="125"/>
      <c r="JXF187" s="117"/>
      <c r="JXG187" s="118"/>
      <c r="JXH187" s="119"/>
      <c r="JXI187" s="120"/>
      <c r="JXJ187" s="121"/>
      <c r="JXK187" s="122"/>
      <c r="JXL187" s="25"/>
      <c r="JXM187" s="123"/>
      <c r="JXN187" s="124"/>
      <c r="JXO187" s="124"/>
      <c r="JXP187" s="124"/>
      <c r="JXQ187" s="124"/>
      <c r="JXR187" s="125"/>
      <c r="JXS187" s="117"/>
      <c r="JXT187" s="118"/>
      <c r="JXU187" s="119"/>
      <c r="JXV187" s="120"/>
      <c r="JXW187" s="121"/>
      <c r="JXX187" s="122"/>
      <c r="JXY187" s="25"/>
      <c r="JXZ187" s="123"/>
      <c r="JYA187" s="124"/>
      <c r="JYB187" s="124"/>
      <c r="JYC187" s="124"/>
      <c r="JYD187" s="124"/>
      <c r="JYE187" s="125"/>
      <c r="JYF187" s="117"/>
      <c r="JYG187" s="118"/>
      <c r="JYH187" s="119"/>
      <c r="JYI187" s="120"/>
      <c r="JYJ187" s="121"/>
      <c r="JYK187" s="122"/>
      <c r="JYL187" s="25"/>
      <c r="JYM187" s="123"/>
      <c r="JYN187" s="124"/>
      <c r="JYO187" s="124"/>
      <c r="JYP187" s="124"/>
      <c r="JYQ187" s="124"/>
      <c r="JYR187" s="125"/>
      <c r="JYS187" s="117"/>
      <c r="JYT187" s="118"/>
      <c r="JYU187" s="119"/>
      <c r="JYV187" s="120"/>
      <c r="JYW187" s="121"/>
      <c r="JYX187" s="122"/>
      <c r="JYY187" s="25"/>
      <c r="JYZ187" s="123"/>
      <c r="JZA187" s="124"/>
      <c r="JZB187" s="124"/>
      <c r="JZC187" s="124"/>
      <c r="JZD187" s="124"/>
      <c r="JZE187" s="125"/>
      <c r="JZF187" s="117"/>
      <c r="JZG187" s="118"/>
      <c r="JZH187" s="119"/>
      <c r="JZI187" s="120"/>
      <c r="JZJ187" s="121"/>
      <c r="JZK187" s="122"/>
      <c r="JZL187" s="25"/>
      <c r="JZM187" s="123"/>
      <c r="JZN187" s="124"/>
      <c r="JZO187" s="124"/>
      <c r="JZP187" s="124"/>
      <c r="JZQ187" s="124"/>
      <c r="JZR187" s="125"/>
      <c r="JZS187" s="117"/>
      <c r="JZT187" s="118"/>
      <c r="JZU187" s="119"/>
      <c r="JZV187" s="120"/>
      <c r="JZW187" s="121"/>
      <c r="JZX187" s="122"/>
      <c r="JZY187" s="25"/>
      <c r="JZZ187" s="123"/>
      <c r="KAA187" s="124"/>
      <c r="KAB187" s="124"/>
      <c r="KAC187" s="124"/>
      <c r="KAD187" s="124"/>
      <c r="KAE187" s="125"/>
      <c r="KAF187" s="117"/>
      <c r="KAG187" s="118"/>
      <c r="KAH187" s="119"/>
      <c r="KAI187" s="120"/>
      <c r="KAJ187" s="121"/>
      <c r="KAK187" s="122"/>
      <c r="KAL187" s="25"/>
      <c r="KAM187" s="123"/>
      <c r="KAN187" s="124"/>
      <c r="KAO187" s="124"/>
      <c r="KAP187" s="124"/>
      <c r="KAQ187" s="124"/>
      <c r="KAR187" s="125"/>
      <c r="KAS187" s="117"/>
      <c r="KAT187" s="118"/>
      <c r="KAU187" s="119"/>
      <c r="KAV187" s="120"/>
      <c r="KAW187" s="121"/>
      <c r="KAX187" s="122"/>
      <c r="KAY187" s="25"/>
      <c r="KAZ187" s="123"/>
      <c r="KBA187" s="124"/>
      <c r="KBB187" s="124"/>
      <c r="KBC187" s="124"/>
      <c r="KBD187" s="124"/>
      <c r="KBE187" s="125"/>
      <c r="KBF187" s="117"/>
      <c r="KBG187" s="118"/>
      <c r="KBH187" s="119"/>
      <c r="KBI187" s="120"/>
      <c r="KBJ187" s="121"/>
      <c r="KBK187" s="122"/>
      <c r="KBL187" s="25"/>
      <c r="KBM187" s="123"/>
      <c r="KBN187" s="124"/>
      <c r="KBO187" s="124"/>
      <c r="KBP187" s="124"/>
      <c r="KBQ187" s="124"/>
      <c r="KBR187" s="125"/>
      <c r="KBS187" s="117"/>
      <c r="KBT187" s="118"/>
      <c r="KBU187" s="119"/>
      <c r="KBV187" s="120"/>
      <c r="KBW187" s="121"/>
      <c r="KBX187" s="122"/>
      <c r="KBY187" s="25"/>
      <c r="KBZ187" s="123"/>
      <c r="KCA187" s="124"/>
      <c r="KCB187" s="124"/>
      <c r="KCC187" s="124"/>
      <c r="KCD187" s="124"/>
      <c r="KCE187" s="125"/>
      <c r="KCF187" s="117"/>
      <c r="KCG187" s="118"/>
      <c r="KCH187" s="119"/>
      <c r="KCI187" s="120"/>
      <c r="KCJ187" s="121"/>
      <c r="KCK187" s="122"/>
      <c r="KCL187" s="25"/>
      <c r="KCM187" s="123"/>
      <c r="KCN187" s="124"/>
      <c r="KCO187" s="124"/>
      <c r="KCP187" s="124"/>
      <c r="KCQ187" s="124"/>
      <c r="KCR187" s="125"/>
      <c r="KCS187" s="117"/>
      <c r="KCT187" s="118"/>
      <c r="KCU187" s="119"/>
      <c r="KCV187" s="120"/>
      <c r="KCW187" s="121"/>
      <c r="KCX187" s="122"/>
      <c r="KCY187" s="25"/>
      <c r="KCZ187" s="123"/>
      <c r="KDA187" s="124"/>
      <c r="KDB187" s="124"/>
      <c r="KDC187" s="124"/>
      <c r="KDD187" s="124"/>
      <c r="KDE187" s="125"/>
      <c r="KDF187" s="117"/>
      <c r="KDG187" s="118"/>
      <c r="KDH187" s="119"/>
      <c r="KDI187" s="120"/>
      <c r="KDJ187" s="121"/>
      <c r="KDK187" s="122"/>
      <c r="KDL187" s="25"/>
      <c r="KDM187" s="123"/>
      <c r="KDN187" s="124"/>
      <c r="KDO187" s="124"/>
      <c r="KDP187" s="124"/>
      <c r="KDQ187" s="124"/>
      <c r="KDR187" s="125"/>
      <c r="KDS187" s="117"/>
      <c r="KDT187" s="118"/>
      <c r="KDU187" s="119"/>
      <c r="KDV187" s="120"/>
      <c r="KDW187" s="121"/>
      <c r="KDX187" s="122"/>
      <c r="KDY187" s="25"/>
      <c r="KDZ187" s="123"/>
      <c r="KEA187" s="124"/>
      <c r="KEB187" s="124"/>
      <c r="KEC187" s="124"/>
      <c r="KED187" s="124"/>
      <c r="KEE187" s="125"/>
      <c r="KEF187" s="117"/>
      <c r="KEG187" s="118"/>
      <c r="KEH187" s="119"/>
      <c r="KEI187" s="120"/>
      <c r="KEJ187" s="121"/>
      <c r="KEK187" s="122"/>
      <c r="KEL187" s="25"/>
      <c r="KEM187" s="123"/>
      <c r="KEN187" s="124"/>
      <c r="KEO187" s="124"/>
      <c r="KEP187" s="124"/>
      <c r="KEQ187" s="124"/>
      <c r="KER187" s="125"/>
      <c r="KES187" s="117"/>
      <c r="KET187" s="118"/>
      <c r="KEU187" s="119"/>
      <c r="KEV187" s="120"/>
      <c r="KEW187" s="121"/>
      <c r="KEX187" s="122"/>
      <c r="KEY187" s="25"/>
      <c r="KEZ187" s="123"/>
      <c r="KFA187" s="124"/>
      <c r="KFB187" s="124"/>
      <c r="KFC187" s="124"/>
      <c r="KFD187" s="124"/>
      <c r="KFE187" s="125"/>
      <c r="KFF187" s="117"/>
      <c r="KFG187" s="118"/>
      <c r="KFH187" s="119"/>
      <c r="KFI187" s="120"/>
      <c r="KFJ187" s="121"/>
      <c r="KFK187" s="122"/>
      <c r="KFL187" s="25"/>
      <c r="KFM187" s="123"/>
      <c r="KFN187" s="124"/>
      <c r="KFO187" s="124"/>
      <c r="KFP187" s="124"/>
      <c r="KFQ187" s="124"/>
      <c r="KFR187" s="125"/>
      <c r="KFS187" s="117"/>
      <c r="KFT187" s="118"/>
      <c r="KFU187" s="119"/>
      <c r="KFV187" s="120"/>
      <c r="KFW187" s="121"/>
      <c r="KFX187" s="122"/>
      <c r="KFY187" s="25"/>
      <c r="KFZ187" s="123"/>
      <c r="KGA187" s="124"/>
      <c r="KGB187" s="124"/>
      <c r="KGC187" s="124"/>
      <c r="KGD187" s="124"/>
      <c r="KGE187" s="125"/>
      <c r="KGF187" s="117"/>
      <c r="KGG187" s="118"/>
      <c r="KGH187" s="119"/>
      <c r="KGI187" s="120"/>
      <c r="KGJ187" s="121"/>
      <c r="KGK187" s="122"/>
      <c r="KGL187" s="25"/>
      <c r="KGM187" s="123"/>
      <c r="KGN187" s="124"/>
      <c r="KGO187" s="124"/>
      <c r="KGP187" s="124"/>
      <c r="KGQ187" s="124"/>
      <c r="KGR187" s="125"/>
      <c r="KGS187" s="117"/>
      <c r="KGT187" s="118"/>
      <c r="KGU187" s="119"/>
      <c r="KGV187" s="120"/>
      <c r="KGW187" s="121"/>
      <c r="KGX187" s="122"/>
      <c r="KGY187" s="25"/>
      <c r="KGZ187" s="123"/>
      <c r="KHA187" s="124"/>
      <c r="KHB187" s="124"/>
      <c r="KHC187" s="124"/>
      <c r="KHD187" s="124"/>
      <c r="KHE187" s="125"/>
      <c r="KHF187" s="117"/>
      <c r="KHG187" s="118"/>
      <c r="KHH187" s="119"/>
      <c r="KHI187" s="120"/>
      <c r="KHJ187" s="121"/>
      <c r="KHK187" s="122"/>
      <c r="KHL187" s="25"/>
      <c r="KHM187" s="123"/>
      <c r="KHN187" s="124"/>
      <c r="KHO187" s="124"/>
      <c r="KHP187" s="124"/>
      <c r="KHQ187" s="124"/>
      <c r="KHR187" s="125"/>
      <c r="KHS187" s="117"/>
      <c r="KHT187" s="118"/>
      <c r="KHU187" s="119"/>
      <c r="KHV187" s="120"/>
      <c r="KHW187" s="121"/>
      <c r="KHX187" s="122"/>
      <c r="KHY187" s="25"/>
      <c r="KHZ187" s="123"/>
      <c r="KIA187" s="124"/>
      <c r="KIB187" s="124"/>
      <c r="KIC187" s="124"/>
      <c r="KID187" s="124"/>
      <c r="KIE187" s="125"/>
      <c r="KIF187" s="117"/>
      <c r="KIG187" s="118"/>
      <c r="KIH187" s="119"/>
      <c r="KII187" s="120"/>
      <c r="KIJ187" s="121"/>
      <c r="KIK187" s="122"/>
      <c r="KIL187" s="25"/>
      <c r="KIM187" s="123"/>
      <c r="KIN187" s="124"/>
      <c r="KIO187" s="124"/>
      <c r="KIP187" s="124"/>
      <c r="KIQ187" s="124"/>
      <c r="KIR187" s="125"/>
      <c r="KIS187" s="117"/>
      <c r="KIT187" s="118"/>
      <c r="KIU187" s="119"/>
      <c r="KIV187" s="120"/>
      <c r="KIW187" s="121"/>
      <c r="KIX187" s="122"/>
      <c r="KIY187" s="25"/>
      <c r="KIZ187" s="123"/>
      <c r="KJA187" s="124"/>
      <c r="KJB187" s="124"/>
      <c r="KJC187" s="124"/>
      <c r="KJD187" s="124"/>
      <c r="KJE187" s="125"/>
      <c r="KJF187" s="117"/>
      <c r="KJG187" s="118"/>
      <c r="KJH187" s="119"/>
      <c r="KJI187" s="120"/>
      <c r="KJJ187" s="121"/>
      <c r="KJK187" s="122"/>
      <c r="KJL187" s="25"/>
      <c r="KJM187" s="123"/>
      <c r="KJN187" s="124"/>
      <c r="KJO187" s="124"/>
      <c r="KJP187" s="124"/>
      <c r="KJQ187" s="124"/>
      <c r="KJR187" s="125"/>
      <c r="KJS187" s="117"/>
      <c r="KJT187" s="118"/>
      <c r="KJU187" s="119"/>
      <c r="KJV187" s="120"/>
      <c r="KJW187" s="121"/>
      <c r="KJX187" s="122"/>
      <c r="KJY187" s="25"/>
      <c r="KJZ187" s="123"/>
      <c r="KKA187" s="124"/>
      <c r="KKB187" s="124"/>
      <c r="KKC187" s="124"/>
      <c r="KKD187" s="124"/>
      <c r="KKE187" s="125"/>
      <c r="KKF187" s="117"/>
      <c r="KKG187" s="118"/>
      <c r="KKH187" s="119"/>
      <c r="KKI187" s="120"/>
      <c r="KKJ187" s="121"/>
      <c r="KKK187" s="122"/>
      <c r="KKL187" s="25"/>
      <c r="KKM187" s="123"/>
      <c r="KKN187" s="124"/>
      <c r="KKO187" s="124"/>
      <c r="KKP187" s="124"/>
      <c r="KKQ187" s="124"/>
      <c r="KKR187" s="125"/>
      <c r="KKS187" s="117"/>
      <c r="KKT187" s="118"/>
      <c r="KKU187" s="119"/>
      <c r="KKV187" s="120"/>
      <c r="KKW187" s="121"/>
      <c r="KKX187" s="122"/>
      <c r="KKY187" s="25"/>
      <c r="KKZ187" s="123"/>
      <c r="KLA187" s="124"/>
      <c r="KLB187" s="124"/>
      <c r="KLC187" s="124"/>
      <c r="KLD187" s="124"/>
      <c r="KLE187" s="125"/>
      <c r="KLF187" s="117"/>
      <c r="KLG187" s="118"/>
      <c r="KLH187" s="119"/>
      <c r="KLI187" s="120"/>
      <c r="KLJ187" s="121"/>
      <c r="KLK187" s="122"/>
      <c r="KLL187" s="25"/>
      <c r="KLM187" s="123"/>
      <c r="KLN187" s="124"/>
      <c r="KLO187" s="124"/>
      <c r="KLP187" s="124"/>
      <c r="KLQ187" s="124"/>
      <c r="KLR187" s="125"/>
      <c r="KLS187" s="117"/>
      <c r="KLT187" s="118"/>
      <c r="KLU187" s="119"/>
      <c r="KLV187" s="120"/>
      <c r="KLW187" s="121"/>
      <c r="KLX187" s="122"/>
      <c r="KLY187" s="25"/>
      <c r="KLZ187" s="123"/>
      <c r="KMA187" s="124"/>
      <c r="KMB187" s="124"/>
      <c r="KMC187" s="124"/>
      <c r="KMD187" s="124"/>
      <c r="KME187" s="125"/>
      <c r="KMF187" s="117"/>
      <c r="KMG187" s="118"/>
      <c r="KMH187" s="119"/>
      <c r="KMI187" s="120"/>
      <c r="KMJ187" s="121"/>
      <c r="KMK187" s="122"/>
      <c r="KML187" s="25"/>
      <c r="KMM187" s="123"/>
      <c r="KMN187" s="124"/>
      <c r="KMO187" s="124"/>
      <c r="KMP187" s="124"/>
      <c r="KMQ187" s="124"/>
      <c r="KMR187" s="125"/>
      <c r="KMS187" s="117"/>
      <c r="KMT187" s="118"/>
      <c r="KMU187" s="119"/>
      <c r="KMV187" s="120"/>
      <c r="KMW187" s="121"/>
      <c r="KMX187" s="122"/>
      <c r="KMY187" s="25"/>
      <c r="KMZ187" s="123"/>
      <c r="KNA187" s="124"/>
      <c r="KNB187" s="124"/>
      <c r="KNC187" s="124"/>
      <c r="KND187" s="124"/>
      <c r="KNE187" s="125"/>
      <c r="KNF187" s="117"/>
      <c r="KNG187" s="118"/>
      <c r="KNH187" s="119"/>
      <c r="KNI187" s="120"/>
      <c r="KNJ187" s="121"/>
      <c r="KNK187" s="122"/>
      <c r="KNL187" s="25"/>
      <c r="KNM187" s="123"/>
      <c r="KNN187" s="124"/>
      <c r="KNO187" s="124"/>
      <c r="KNP187" s="124"/>
      <c r="KNQ187" s="124"/>
      <c r="KNR187" s="125"/>
      <c r="KNS187" s="117"/>
      <c r="KNT187" s="118"/>
      <c r="KNU187" s="119"/>
      <c r="KNV187" s="120"/>
      <c r="KNW187" s="121"/>
      <c r="KNX187" s="122"/>
      <c r="KNY187" s="25"/>
      <c r="KNZ187" s="123"/>
      <c r="KOA187" s="124"/>
      <c r="KOB187" s="124"/>
      <c r="KOC187" s="124"/>
      <c r="KOD187" s="124"/>
      <c r="KOE187" s="125"/>
      <c r="KOF187" s="117"/>
      <c r="KOG187" s="118"/>
      <c r="KOH187" s="119"/>
      <c r="KOI187" s="120"/>
      <c r="KOJ187" s="121"/>
      <c r="KOK187" s="122"/>
      <c r="KOL187" s="25"/>
      <c r="KOM187" s="123"/>
      <c r="KON187" s="124"/>
      <c r="KOO187" s="124"/>
      <c r="KOP187" s="124"/>
      <c r="KOQ187" s="124"/>
      <c r="KOR187" s="125"/>
      <c r="KOS187" s="117"/>
      <c r="KOT187" s="118"/>
      <c r="KOU187" s="119"/>
      <c r="KOV187" s="120"/>
      <c r="KOW187" s="121"/>
      <c r="KOX187" s="122"/>
      <c r="KOY187" s="25"/>
      <c r="KOZ187" s="123"/>
      <c r="KPA187" s="124"/>
      <c r="KPB187" s="124"/>
      <c r="KPC187" s="124"/>
      <c r="KPD187" s="124"/>
      <c r="KPE187" s="125"/>
      <c r="KPF187" s="117"/>
      <c r="KPG187" s="118"/>
      <c r="KPH187" s="119"/>
      <c r="KPI187" s="120"/>
      <c r="KPJ187" s="121"/>
      <c r="KPK187" s="122"/>
      <c r="KPL187" s="25"/>
      <c r="KPM187" s="123"/>
      <c r="KPN187" s="124"/>
      <c r="KPO187" s="124"/>
      <c r="KPP187" s="124"/>
      <c r="KPQ187" s="124"/>
      <c r="KPR187" s="125"/>
      <c r="KPS187" s="117"/>
      <c r="KPT187" s="118"/>
      <c r="KPU187" s="119"/>
      <c r="KPV187" s="120"/>
      <c r="KPW187" s="121"/>
      <c r="KPX187" s="122"/>
      <c r="KPY187" s="25"/>
      <c r="KPZ187" s="123"/>
      <c r="KQA187" s="124"/>
      <c r="KQB187" s="124"/>
      <c r="KQC187" s="124"/>
      <c r="KQD187" s="124"/>
      <c r="KQE187" s="125"/>
      <c r="KQF187" s="117"/>
      <c r="KQG187" s="118"/>
      <c r="KQH187" s="119"/>
      <c r="KQI187" s="120"/>
      <c r="KQJ187" s="121"/>
      <c r="KQK187" s="122"/>
      <c r="KQL187" s="25"/>
      <c r="KQM187" s="123"/>
      <c r="KQN187" s="124"/>
      <c r="KQO187" s="124"/>
      <c r="KQP187" s="124"/>
      <c r="KQQ187" s="124"/>
      <c r="KQR187" s="125"/>
      <c r="KQS187" s="117"/>
      <c r="KQT187" s="118"/>
      <c r="KQU187" s="119"/>
      <c r="KQV187" s="120"/>
      <c r="KQW187" s="121"/>
      <c r="KQX187" s="122"/>
      <c r="KQY187" s="25"/>
      <c r="KQZ187" s="123"/>
      <c r="KRA187" s="124"/>
      <c r="KRB187" s="124"/>
      <c r="KRC187" s="124"/>
      <c r="KRD187" s="124"/>
      <c r="KRE187" s="125"/>
      <c r="KRF187" s="117"/>
      <c r="KRG187" s="118"/>
      <c r="KRH187" s="119"/>
      <c r="KRI187" s="120"/>
      <c r="KRJ187" s="121"/>
      <c r="KRK187" s="122"/>
      <c r="KRL187" s="25"/>
      <c r="KRM187" s="123"/>
      <c r="KRN187" s="124"/>
      <c r="KRO187" s="124"/>
      <c r="KRP187" s="124"/>
      <c r="KRQ187" s="124"/>
      <c r="KRR187" s="125"/>
      <c r="KRS187" s="117"/>
      <c r="KRT187" s="118"/>
      <c r="KRU187" s="119"/>
      <c r="KRV187" s="120"/>
      <c r="KRW187" s="121"/>
      <c r="KRX187" s="122"/>
      <c r="KRY187" s="25"/>
      <c r="KRZ187" s="123"/>
      <c r="KSA187" s="124"/>
      <c r="KSB187" s="124"/>
      <c r="KSC187" s="124"/>
      <c r="KSD187" s="124"/>
      <c r="KSE187" s="125"/>
      <c r="KSF187" s="117"/>
      <c r="KSG187" s="118"/>
      <c r="KSH187" s="119"/>
      <c r="KSI187" s="120"/>
      <c r="KSJ187" s="121"/>
      <c r="KSK187" s="122"/>
      <c r="KSL187" s="25"/>
      <c r="KSM187" s="123"/>
      <c r="KSN187" s="124"/>
      <c r="KSO187" s="124"/>
      <c r="KSP187" s="124"/>
      <c r="KSQ187" s="124"/>
      <c r="KSR187" s="125"/>
      <c r="KSS187" s="117"/>
      <c r="KST187" s="118"/>
      <c r="KSU187" s="119"/>
      <c r="KSV187" s="120"/>
      <c r="KSW187" s="121"/>
      <c r="KSX187" s="122"/>
      <c r="KSY187" s="25"/>
      <c r="KSZ187" s="123"/>
      <c r="KTA187" s="124"/>
      <c r="KTB187" s="124"/>
      <c r="KTC187" s="124"/>
      <c r="KTD187" s="124"/>
      <c r="KTE187" s="125"/>
      <c r="KTF187" s="117"/>
      <c r="KTG187" s="118"/>
      <c r="KTH187" s="119"/>
      <c r="KTI187" s="120"/>
      <c r="KTJ187" s="121"/>
      <c r="KTK187" s="122"/>
      <c r="KTL187" s="25"/>
      <c r="KTM187" s="123"/>
      <c r="KTN187" s="124"/>
      <c r="KTO187" s="124"/>
      <c r="KTP187" s="124"/>
      <c r="KTQ187" s="124"/>
      <c r="KTR187" s="125"/>
      <c r="KTS187" s="117"/>
      <c r="KTT187" s="118"/>
      <c r="KTU187" s="119"/>
      <c r="KTV187" s="120"/>
      <c r="KTW187" s="121"/>
      <c r="KTX187" s="122"/>
      <c r="KTY187" s="25"/>
      <c r="KTZ187" s="123"/>
      <c r="KUA187" s="124"/>
      <c r="KUB187" s="124"/>
      <c r="KUC187" s="124"/>
      <c r="KUD187" s="124"/>
      <c r="KUE187" s="125"/>
      <c r="KUF187" s="117"/>
      <c r="KUG187" s="118"/>
      <c r="KUH187" s="119"/>
      <c r="KUI187" s="120"/>
      <c r="KUJ187" s="121"/>
      <c r="KUK187" s="122"/>
      <c r="KUL187" s="25"/>
      <c r="KUM187" s="123"/>
      <c r="KUN187" s="124"/>
      <c r="KUO187" s="124"/>
      <c r="KUP187" s="124"/>
      <c r="KUQ187" s="124"/>
      <c r="KUR187" s="125"/>
      <c r="KUS187" s="117"/>
      <c r="KUT187" s="118"/>
      <c r="KUU187" s="119"/>
      <c r="KUV187" s="120"/>
      <c r="KUW187" s="121"/>
      <c r="KUX187" s="122"/>
      <c r="KUY187" s="25"/>
      <c r="KUZ187" s="123"/>
      <c r="KVA187" s="124"/>
      <c r="KVB187" s="124"/>
      <c r="KVC187" s="124"/>
      <c r="KVD187" s="124"/>
      <c r="KVE187" s="125"/>
      <c r="KVF187" s="117"/>
      <c r="KVG187" s="118"/>
      <c r="KVH187" s="119"/>
      <c r="KVI187" s="120"/>
      <c r="KVJ187" s="121"/>
      <c r="KVK187" s="122"/>
      <c r="KVL187" s="25"/>
      <c r="KVM187" s="123"/>
      <c r="KVN187" s="124"/>
      <c r="KVO187" s="124"/>
      <c r="KVP187" s="124"/>
      <c r="KVQ187" s="124"/>
      <c r="KVR187" s="125"/>
      <c r="KVS187" s="117"/>
      <c r="KVT187" s="118"/>
      <c r="KVU187" s="119"/>
      <c r="KVV187" s="120"/>
      <c r="KVW187" s="121"/>
      <c r="KVX187" s="122"/>
      <c r="KVY187" s="25"/>
      <c r="KVZ187" s="123"/>
      <c r="KWA187" s="124"/>
      <c r="KWB187" s="124"/>
      <c r="KWC187" s="124"/>
      <c r="KWD187" s="124"/>
      <c r="KWE187" s="125"/>
      <c r="KWF187" s="117"/>
      <c r="KWG187" s="118"/>
      <c r="KWH187" s="119"/>
      <c r="KWI187" s="120"/>
      <c r="KWJ187" s="121"/>
      <c r="KWK187" s="122"/>
      <c r="KWL187" s="25"/>
      <c r="KWM187" s="123"/>
      <c r="KWN187" s="124"/>
      <c r="KWO187" s="124"/>
      <c r="KWP187" s="124"/>
      <c r="KWQ187" s="124"/>
      <c r="KWR187" s="125"/>
      <c r="KWS187" s="117"/>
      <c r="KWT187" s="118"/>
      <c r="KWU187" s="119"/>
      <c r="KWV187" s="120"/>
      <c r="KWW187" s="121"/>
      <c r="KWX187" s="122"/>
      <c r="KWY187" s="25"/>
      <c r="KWZ187" s="123"/>
      <c r="KXA187" s="124"/>
      <c r="KXB187" s="124"/>
      <c r="KXC187" s="124"/>
      <c r="KXD187" s="124"/>
      <c r="KXE187" s="125"/>
      <c r="KXF187" s="117"/>
      <c r="KXG187" s="118"/>
      <c r="KXH187" s="119"/>
      <c r="KXI187" s="120"/>
      <c r="KXJ187" s="121"/>
      <c r="KXK187" s="122"/>
      <c r="KXL187" s="25"/>
      <c r="KXM187" s="123"/>
      <c r="KXN187" s="124"/>
      <c r="KXO187" s="124"/>
      <c r="KXP187" s="124"/>
      <c r="KXQ187" s="124"/>
      <c r="KXR187" s="125"/>
      <c r="KXS187" s="117"/>
      <c r="KXT187" s="118"/>
      <c r="KXU187" s="119"/>
      <c r="KXV187" s="120"/>
      <c r="KXW187" s="121"/>
      <c r="KXX187" s="122"/>
      <c r="KXY187" s="25"/>
      <c r="KXZ187" s="123"/>
      <c r="KYA187" s="124"/>
      <c r="KYB187" s="124"/>
      <c r="KYC187" s="124"/>
      <c r="KYD187" s="124"/>
      <c r="KYE187" s="125"/>
      <c r="KYF187" s="117"/>
      <c r="KYG187" s="118"/>
      <c r="KYH187" s="119"/>
      <c r="KYI187" s="120"/>
      <c r="KYJ187" s="121"/>
      <c r="KYK187" s="122"/>
      <c r="KYL187" s="25"/>
      <c r="KYM187" s="123"/>
      <c r="KYN187" s="124"/>
      <c r="KYO187" s="124"/>
      <c r="KYP187" s="124"/>
      <c r="KYQ187" s="124"/>
      <c r="KYR187" s="125"/>
      <c r="KYS187" s="117"/>
      <c r="KYT187" s="118"/>
      <c r="KYU187" s="119"/>
      <c r="KYV187" s="120"/>
      <c r="KYW187" s="121"/>
      <c r="KYX187" s="122"/>
      <c r="KYY187" s="25"/>
      <c r="KYZ187" s="123"/>
      <c r="KZA187" s="124"/>
      <c r="KZB187" s="124"/>
      <c r="KZC187" s="124"/>
      <c r="KZD187" s="124"/>
      <c r="KZE187" s="125"/>
      <c r="KZF187" s="117"/>
      <c r="KZG187" s="118"/>
      <c r="KZH187" s="119"/>
      <c r="KZI187" s="120"/>
      <c r="KZJ187" s="121"/>
      <c r="KZK187" s="122"/>
      <c r="KZL187" s="25"/>
      <c r="KZM187" s="123"/>
      <c r="KZN187" s="124"/>
      <c r="KZO187" s="124"/>
      <c r="KZP187" s="124"/>
      <c r="KZQ187" s="124"/>
      <c r="KZR187" s="125"/>
      <c r="KZS187" s="117"/>
      <c r="KZT187" s="118"/>
      <c r="KZU187" s="119"/>
      <c r="KZV187" s="120"/>
      <c r="KZW187" s="121"/>
      <c r="KZX187" s="122"/>
      <c r="KZY187" s="25"/>
      <c r="KZZ187" s="123"/>
      <c r="LAA187" s="124"/>
      <c r="LAB187" s="124"/>
      <c r="LAC187" s="124"/>
      <c r="LAD187" s="124"/>
      <c r="LAE187" s="125"/>
      <c r="LAF187" s="117"/>
      <c r="LAG187" s="118"/>
      <c r="LAH187" s="119"/>
      <c r="LAI187" s="120"/>
      <c r="LAJ187" s="121"/>
      <c r="LAK187" s="122"/>
      <c r="LAL187" s="25"/>
      <c r="LAM187" s="123"/>
      <c r="LAN187" s="124"/>
      <c r="LAO187" s="124"/>
      <c r="LAP187" s="124"/>
      <c r="LAQ187" s="124"/>
      <c r="LAR187" s="125"/>
      <c r="LAS187" s="117"/>
      <c r="LAT187" s="118"/>
      <c r="LAU187" s="119"/>
      <c r="LAV187" s="120"/>
      <c r="LAW187" s="121"/>
      <c r="LAX187" s="122"/>
      <c r="LAY187" s="25"/>
      <c r="LAZ187" s="123"/>
      <c r="LBA187" s="124"/>
      <c r="LBB187" s="124"/>
      <c r="LBC187" s="124"/>
      <c r="LBD187" s="124"/>
      <c r="LBE187" s="125"/>
      <c r="LBF187" s="117"/>
      <c r="LBG187" s="118"/>
      <c r="LBH187" s="119"/>
      <c r="LBI187" s="120"/>
      <c r="LBJ187" s="121"/>
      <c r="LBK187" s="122"/>
      <c r="LBL187" s="25"/>
      <c r="LBM187" s="123"/>
      <c r="LBN187" s="124"/>
      <c r="LBO187" s="124"/>
      <c r="LBP187" s="124"/>
      <c r="LBQ187" s="124"/>
      <c r="LBR187" s="125"/>
      <c r="LBS187" s="117"/>
      <c r="LBT187" s="118"/>
      <c r="LBU187" s="119"/>
      <c r="LBV187" s="120"/>
      <c r="LBW187" s="121"/>
      <c r="LBX187" s="122"/>
      <c r="LBY187" s="25"/>
      <c r="LBZ187" s="123"/>
      <c r="LCA187" s="124"/>
      <c r="LCB187" s="124"/>
      <c r="LCC187" s="124"/>
      <c r="LCD187" s="124"/>
      <c r="LCE187" s="125"/>
      <c r="LCF187" s="117"/>
      <c r="LCG187" s="118"/>
      <c r="LCH187" s="119"/>
      <c r="LCI187" s="120"/>
      <c r="LCJ187" s="121"/>
      <c r="LCK187" s="122"/>
      <c r="LCL187" s="25"/>
      <c r="LCM187" s="123"/>
      <c r="LCN187" s="124"/>
      <c r="LCO187" s="124"/>
      <c r="LCP187" s="124"/>
      <c r="LCQ187" s="124"/>
      <c r="LCR187" s="125"/>
      <c r="LCS187" s="117"/>
      <c r="LCT187" s="118"/>
      <c r="LCU187" s="119"/>
      <c r="LCV187" s="120"/>
      <c r="LCW187" s="121"/>
      <c r="LCX187" s="122"/>
      <c r="LCY187" s="25"/>
      <c r="LCZ187" s="123"/>
      <c r="LDA187" s="124"/>
      <c r="LDB187" s="124"/>
      <c r="LDC187" s="124"/>
      <c r="LDD187" s="124"/>
      <c r="LDE187" s="125"/>
      <c r="LDF187" s="117"/>
      <c r="LDG187" s="118"/>
      <c r="LDH187" s="119"/>
      <c r="LDI187" s="120"/>
      <c r="LDJ187" s="121"/>
      <c r="LDK187" s="122"/>
      <c r="LDL187" s="25"/>
      <c r="LDM187" s="123"/>
      <c r="LDN187" s="124"/>
      <c r="LDO187" s="124"/>
      <c r="LDP187" s="124"/>
      <c r="LDQ187" s="124"/>
      <c r="LDR187" s="125"/>
      <c r="LDS187" s="117"/>
      <c r="LDT187" s="118"/>
      <c r="LDU187" s="119"/>
      <c r="LDV187" s="120"/>
      <c r="LDW187" s="121"/>
      <c r="LDX187" s="122"/>
      <c r="LDY187" s="25"/>
      <c r="LDZ187" s="123"/>
      <c r="LEA187" s="124"/>
      <c r="LEB187" s="124"/>
      <c r="LEC187" s="124"/>
      <c r="LED187" s="124"/>
      <c r="LEE187" s="125"/>
      <c r="LEF187" s="117"/>
      <c r="LEG187" s="118"/>
      <c r="LEH187" s="119"/>
      <c r="LEI187" s="120"/>
      <c r="LEJ187" s="121"/>
      <c r="LEK187" s="122"/>
      <c r="LEL187" s="25"/>
      <c r="LEM187" s="123"/>
      <c r="LEN187" s="124"/>
      <c r="LEO187" s="124"/>
      <c r="LEP187" s="124"/>
      <c r="LEQ187" s="124"/>
      <c r="LER187" s="125"/>
      <c r="LES187" s="117"/>
      <c r="LET187" s="118"/>
      <c r="LEU187" s="119"/>
      <c r="LEV187" s="120"/>
      <c r="LEW187" s="121"/>
      <c r="LEX187" s="122"/>
      <c r="LEY187" s="25"/>
      <c r="LEZ187" s="123"/>
      <c r="LFA187" s="124"/>
      <c r="LFB187" s="124"/>
      <c r="LFC187" s="124"/>
      <c r="LFD187" s="124"/>
      <c r="LFE187" s="125"/>
      <c r="LFF187" s="117"/>
      <c r="LFG187" s="118"/>
      <c r="LFH187" s="119"/>
      <c r="LFI187" s="120"/>
      <c r="LFJ187" s="121"/>
      <c r="LFK187" s="122"/>
      <c r="LFL187" s="25"/>
      <c r="LFM187" s="123"/>
      <c r="LFN187" s="124"/>
      <c r="LFO187" s="124"/>
      <c r="LFP187" s="124"/>
      <c r="LFQ187" s="124"/>
      <c r="LFR187" s="125"/>
      <c r="LFS187" s="117"/>
      <c r="LFT187" s="118"/>
      <c r="LFU187" s="119"/>
      <c r="LFV187" s="120"/>
      <c r="LFW187" s="121"/>
      <c r="LFX187" s="122"/>
      <c r="LFY187" s="25"/>
      <c r="LFZ187" s="123"/>
      <c r="LGA187" s="124"/>
      <c r="LGB187" s="124"/>
      <c r="LGC187" s="124"/>
      <c r="LGD187" s="124"/>
      <c r="LGE187" s="125"/>
      <c r="LGF187" s="117"/>
      <c r="LGG187" s="118"/>
      <c r="LGH187" s="119"/>
      <c r="LGI187" s="120"/>
      <c r="LGJ187" s="121"/>
      <c r="LGK187" s="122"/>
      <c r="LGL187" s="25"/>
      <c r="LGM187" s="123"/>
      <c r="LGN187" s="124"/>
      <c r="LGO187" s="124"/>
      <c r="LGP187" s="124"/>
      <c r="LGQ187" s="124"/>
      <c r="LGR187" s="125"/>
      <c r="LGS187" s="117"/>
      <c r="LGT187" s="118"/>
      <c r="LGU187" s="119"/>
      <c r="LGV187" s="120"/>
      <c r="LGW187" s="121"/>
      <c r="LGX187" s="122"/>
      <c r="LGY187" s="25"/>
      <c r="LGZ187" s="123"/>
      <c r="LHA187" s="124"/>
      <c r="LHB187" s="124"/>
      <c r="LHC187" s="124"/>
      <c r="LHD187" s="124"/>
      <c r="LHE187" s="125"/>
      <c r="LHF187" s="117"/>
      <c r="LHG187" s="118"/>
      <c r="LHH187" s="119"/>
      <c r="LHI187" s="120"/>
      <c r="LHJ187" s="121"/>
      <c r="LHK187" s="122"/>
      <c r="LHL187" s="25"/>
      <c r="LHM187" s="123"/>
      <c r="LHN187" s="124"/>
      <c r="LHO187" s="124"/>
      <c r="LHP187" s="124"/>
      <c r="LHQ187" s="124"/>
      <c r="LHR187" s="125"/>
      <c r="LHS187" s="117"/>
      <c r="LHT187" s="118"/>
      <c r="LHU187" s="119"/>
      <c r="LHV187" s="120"/>
      <c r="LHW187" s="121"/>
      <c r="LHX187" s="122"/>
      <c r="LHY187" s="25"/>
      <c r="LHZ187" s="123"/>
      <c r="LIA187" s="124"/>
      <c r="LIB187" s="124"/>
      <c r="LIC187" s="124"/>
      <c r="LID187" s="124"/>
      <c r="LIE187" s="125"/>
      <c r="LIF187" s="117"/>
      <c r="LIG187" s="118"/>
      <c r="LIH187" s="119"/>
      <c r="LII187" s="120"/>
      <c r="LIJ187" s="121"/>
      <c r="LIK187" s="122"/>
      <c r="LIL187" s="25"/>
      <c r="LIM187" s="123"/>
      <c r="LIN187" s="124"/>
      <c r="LIO187" s="124"/>
      <c r="LIP187" s="124"/>
      <c r="LIQ187" s="124"/>
      <c r="LIR187" s="125"/>
      <c r="LIS187" s="117"/>
      <c r="LIT187" s="118"/>
      <c r="LIU187" s="119"/>
      <c r="LIV187" s="120"/>
      <c r="LIW187" s="121"/>
      <c r="LIX187" s="122"/>
      <c r="LIY187" s="25"/>
      <c r="LIZ187" s="123"/>
      <c r="LJA187" s="124"/>
      <c r="LJB187" s="124"/>
      <c r="LJC187" s="124"/>
      <c r="LJD187" s="124"/>
      <c r="LJE187" s="125"/>
      <c r="LJF187" s="117"/>
      <c r="LJG187" s="118"/>
      <c r="LJH187" s="119"/>
      <c r="LJI187" s="120"/>
      <c r="LJJ187" s="121"/>
      <c r="LJK187" s="122"/>
      <c r="LJL187" s="25"/>
      <c r="LJM187" s="123"/>
      <c r="LJN187" s="124"/>
      <c r="LJO187" s="124"/>
      <c r="LJP187" s="124"/>
      <c r="LJQ187" s="124"/>
      <c r="LJR187" s="125"/>
      <c r="LJS187" s="117"/>
      <c r="LJT187" s="118"/>
      <c r="LJU187" s="119"/>
      <c r="LJV187" s="120"/>
      <c r="LJW187" s="121"/>
      <c r="LJX187" s="122"/>
      <c r="LJY187" s="25"/>
      <c r="LJZ187" s="123"/>
      <c r="LKA187" s="124"/>
      <c r="LKB187" s="124"/>
      <c r="LKC187" s="124"/>
      <c r="LKD187" s="124"/>
      <c r="LKE187" s="125"/>
      <c r="LKF187" s="117"/>
      <c r="LKG187" s="118"/>
      <c r="LKH187" s="119"/>
      <c r="LKI187" s="120"/>
      <c r="LKJ187" s="121"/>
      <c r="LKK187" s="122"/>
      <c r="LKL187" s="25"/>
      <c r="LKM187" s="123"/>
      <c r="LKN187" s="124"/>
      <c r="LKO187" s="124"/>
      <c r="LKP187" s="124"/>
      <c r="LKQ187" s="124"/>
      <c r="LKR187" s="125"/>
      <c r="LKS187" s="117"/>
      <c r="LKT187" s="118"/>
      <c r="LKU187" s="119"/>
      <c r="LKV187" s="120"/>
      <c r="LKW187" s="121"/>
      <c r="LKX187" s="122"/>
      <c r="LKY187" s="25"/>
      <c r="LKZ187" s="123"/>
      <c r="LLA187" s="124"/>
      <c r="LLB187" s="124"/>
      <c r="LLC187" s="124"/>
      <c r="LLD187" s="124"/>
      <c r="LLE187" s="125"/>
      <c r="LLF187" s="117"/>
      <c r="LLG187" s="118"/>
      <c r="LLH187" s="119"/>
      <c r="LLI187" s="120"/>
      <c r="LLJ187" s="121"/>
      <c r="LLK187" s="122"/>
      <c r="LLL187" s="25"/>
      <c r="LLM187" s="123"/>
      <c r="LLN187" s="124"/>
      <c r="LLO187" s="124"/>
      <c r="LLP187" s="124"/>
      <c r="LLQ187" s="124"/>
      <c r="LLR187" s="125"/>
      <c r="LLS187" s="117"/>
      <c r="LLT187" s="118"/>
      <c r="LLU187" s="119"/>
      <c r="LLV187" s="120"/>
      <c r="LLW187" s="121"/>
      <c r="LLX187" s="122"/>
      <c r="LLY187" s="25"/>
      <c r="LLZ187" s="123"/>
      <c r="LMA187" s="124"/>
      <c r="LMB187" s="124"/>
      <c r="LMC187" s="124"/>
      <c r="LMD187" s="124"/>
      <c r="LME187" s="125"/>
      <c r="LMF187" s="117"/>
      <c r="LMG187" s="118"/>
      <c r="LMH187" s="119"/>
      <c r="LMI187" s="120"/>
      <c r="LMJ187" s="121"/>
      <c r="LMK187" s="122"/>
      <c r="LML187" s="25"/>
      <c r="LMM187" s="123"/>
      <c r="LMN187" s="124"/>
      <c r="LMO187" s="124"/>
      <c r="LMP187" s="124"/>
      <c r="LMQ187" s="124"/>
      <c r="LMR187" s="125"/>
      <c r="LMS187" s="117"/>
      <c r="LMT187" s="118"/>
      <c r="LMU187" s="119"/>
      <c r="LMV187" s="120"/>
      <c r="LMW187" s="121"/>
      <c r="LMX187" s="122"/>
      <c r="LMY187" s="25"/>
      <c r="LMZ187" s="123"/>
      <c r="LNA187" s="124"/>
      <c r="LNB187" s="124"/>
      <c r="LNC187" s="124"/>
      <c r="LND187" s="124"/>
      <c r="LNE187" s="125"/>
      <c r="LNF187" s="117"/>
      <c r="LNG187" s="118"/>
      <c r="LNH187" s="119"/>
      <c r="LNI187" s="120"/>
      <c r="LNJ187" s="121"/>
      <c r="LNK187" s="122"/>
      <c r="LNL187" s="25"/>
      <c r="LNM187" s="123"/>
      <c r="LNN187" s="124"/>
      <c r="LNO187" s="124"/>
      <c r="LNP187" s="124"/>
      <c r="LNQ187" s="124"/>
      <c r="LNR187" s="125"/>
      <c r="LNS187" s="117"/>
      <c r="LNT187" s="118"/>
      <c r="LNU187" s="119"/>
      <c r="LNV187" s="120"/>
      <c r="LNW187" s="121"/>
      <c r="LNX187" s="122"/>
      <c r="LNY187" s="25"/>
      <c r="LNZ187" s="123"/>
      <c r="LOA187" s="124"/>
      <c r="LOB187" s="124"/>
      <c r="LOC187" s="124"/>
      <c r="LOD187" s="124"/>
      <c r="LOE187" s="125"/>
      <c r="LOF187" s="117"/>
      <c r="LOG187" s="118"/>
      <c r="LOH187" s="119"/>
      <c r="LOI187" s="120"/>
      <c r="LOJ187" s="121"/>
      <c r="LOK187" s="122"/>
      <c r="LOL187" s="25"/>
      <c r="LOM187" s="123"/>
      <c r="LON187" s="124"/>
      <c r="LOO187" s="124"/>
      <c r="LOP187" s="124"/>
      <c r="LOQ187" s="124"/>
      <c r="LOR187" s="125"/>
      <c r="LOS187" s="117"/>
      <c r="LOT187" s="118"/>
      <c r="LOU187" s="119"/>
      <c r="LOV187" s="120"/>
      <c r="LOW187" s="121"/>
      <c r="LOX187" s="122"/>
      <c r="LOY187" s="25"/>
      <c r="LOZ187" s="123"/>
      <c r="LPA187" s="124"/>
      <c r="LPB187" s="124"/>
      <c r="LPC187" s="124"/>
      <c r="LPD187" s="124"/>
      <c r="LPE187" s="125"/>
      <c r="LPF187" s="117"/>
      <c r="LPG187" s="118"/>
      <c r="LPH187" s="119"/>
      <c r="LPI187" s="120"/>
      <c r="LPJ187" s="121"/>
      <c r="LPK187" s="122"/>
      <c r="LPL187" s="25"/>
      <c r="LPM187" s="123"/>
      <c r="LPN187" s="124"/>
      <c r="LPO187" s="124"/>
      <c r="LPP187" s="124"/>
      <c r="LPQ187" s="124"/>
      <c r="LPR187" s="125"/>
      <c r="LPS187" s="117"/>
      <c r="LPT187" s="118"/>
      <c r="LPU187" s="119"/>
      <c r="LPV187" s="120"/>
      <c r="LPW187" s="121"/>
      <c r="LPX187" s="122"/>
      <c r="LPY187" s="25"/>
      <c r="LPZ187" s="123"/>
      <c r="LQA187" s="124"/>
      <c r="LQB187" s="124"/>
      <c r="LQC187" s="124"/>
      <c r="LQD187" s="124"/>
      <c r="LQE187" s="125"/>
      <c r="LQF187" s="117"/>
      <c r="LQG187" s="118"/>
      <c r="LQH187" s="119"/>
      <c r="LQI187" s="120"/>
      <c r="LQJ187" s="121"/>
      <c r="LQK187" s="122"/>
      <c r="LQL187" s="25"/>
      <c r="LQM187" s="123"/>
      <c r="LQN187" s="124"/>
      <c r="LQO187" s="124"/>
      <c r="LQP187" s="124"/>
      <c r="LQQ187" s="124"/>
      <c r="LQR187" s="125"/>
      <c r="LQS187" s="117"/>
      <c r="LQT187" s="118"/>
      <c r="LQU187" s="119"/>
      <c r="LQV187" s="120"/>
      <c r="LQW187" s="121"/>
      <c r="LQX187" s="122"/>
      <c r="LQY187" s="25"/>
      <c r="LQZ187" s="123"/>
      <c r="LRA187" s="124"/>
      <c r="LRB187" s="124"/>
      <c r="LRC187" s="124"/>
      <c r="LRD187" s="124"/>
      <c r="LRE187" s="125"/>
      <c r="LRF187" s="117"/>
      <c r="LRG187" s="118"/>
      <c r="LRH187" s="119"/>
      <c r="LRI187" s="120"/>
      <c r="LRJ187" s="121"/>
      <c r="LRK187" s="122"/>
      <c r="LRL187" s="25"/>
      <c r="LRM187" s="123"/>
      <c r="LRN187" s="124"/>
      <c r="LRO187" s="124"/>
      <c r="LRP187" s="124"/>
      <c r="LRQ187" s="124"/>
      <c r="LRR187" s="125"/>
      <c r="LRS187" s="117"/>
      <c r="LRT187" s="118"/>
      <c r="LRU187" s="119"/>
      <c r="LRV187" s="120"/>
      <c r="LRW187" s="121"/>
      <c r="LRX187" s="122"/>
      <c r="LRY187" s="25"/>
      <c r="LRZ187" s="123"/>
      <c r="LSA187" s="124"/>
      <c r="LSB187" s="124"/>
      <c r="LSC187" s="124"/>
      <c r="LSD187" s="124"/>
      <c r="LSE187" s="125"/>
      <c r="LSF187" s="117"/>
      <c r="LSG187" s="118"/>
      <c r="LSH187" s="119"/>
      <c r="LSI187" s="120"/>
      <c r="LSJ187" s="121"/>
      <c r="LSK187" s="122"/>
      <c r="LSL187" s="25"/>
      <c r="LSM187" s="123"/>
      <c r="LSN187" s="124"/>
      <c r="LSO187" s="124"/>
      <c r="LSP187" s="124"/>
      <c r="LSQ187" s="124"/>
      <c r="LSR187" s="125"/>
      <c r="LSS187" s="117"/>
      <c r="LST187" s="118"/>
      <c r="LSU187" s="119"/>
      <c r="LSV187" s="120"/>
      <c r="LSW187" s="121"/>
      <c r="LSX187" s="122"/>
      <c r="LSY187" s="25"/>
      <c r="LSZ187" s="123"/>
      <c r="LTA187" s="124"/>
      <c r="LTB187" s="124"/>
      <c r="LTC187" s="124"/>
      <c r="LTD187" s="124"/>
      <c r="LTE187" s="125"/>
      <c r="LTF187" s="117"/>
      <c r="LTG187" s="118"/>
      <c r="LTH187" s="119"/>
      <c r="LTI187" s="120"/>
      <c r="LTJ187" s="121"/>
      <c r="LTK187" s="122"/>
      <c r="LTL187" s="25"/>
      <c r="LTM187" s="123"/>
      <c r="LTN187" s="124"/>
      <c r="LTO187" s="124"/>
      <c r="LTP187" s="124"/>
      <c r="LTQ187" s="124"/>
      <c r="LTR187" s="125"/>
      <c r="LTS187" s="117"/>
      <c r="LTT187" s="118"/>
      <c r="LTU187" s="119"/>
      <c r="LTV187" s="120"/>
      <c r="LTW187" s="121"/>
      <c r="LTX187" s="122"/>
      <c r="LTY187" s="25"/>
      <c r="LTZ187" s="123"/>
      <c r="LUA187" s="124"/>
      <c r="LUB187" s="124"/>
      <c r="LUC187" s="124"/>
      <c r="LUD187" s="124"/>
      <c r="LUE187" s="125"/>
      <c r="LUF187" s="117"/>
      <c r="LUG187" s="118"/>
      <c r="LUH187" s="119"/>
      <c r="LUI187" s="120"/>
      <c r="LUJ187" s="121"/>
      <c r="LUK187" s="122"/>
      <c r="LUL187" s="25"/>
      <c r="LUM187" s="123"/>
      <c r="LUN187" s="124"/>
      <c r="LUO187" s="124"/>
      <c r="LUP187" s="124"/>
      <c r="LUQ187" s="124"/>
      <c r="LUR187" s="125"/>
      <c r="LUS187" s="117"/>
      <c r="LUT187" s="118"/>
      <c r="LUU187" s="119"/>
      <c r="LUV187" s="120"/>
      <c r="LUW187" s="121"/>
      <c r="LUX187" s="122"/>
      <c r="LUY187" s="25"/>
      <c r="LUZ187" s="123"/>
      <c r="LVA187" s="124"/>
      <c r="LVB187" s="124"/>
      <c r="LVC187" s="124"/>
      <c r="LVD187" s="124"/>
      <c r="LVE187" s="125"/>
      <c r="LVF187" s="117"/>
      <c r="LVG187" s="118"/>
      <c r="LVH187" s="119"/>
      <c r="LVI187" s="120"/>
      <c r="LVJ187" s="121"/>
      <c r="LVK187" s="122"/>
      <c r="LVL187" s="25"/>
      <c r="LVM187" s="123"/>
      <c r="LVN187" s="124"/>
      <c r="LVO187" s="124"/>
      <c r="LVP187" s="124"/>
      <c r="LVQ187" s="124"/>
      <c r="LVR187" s="125"/>
      <c r="LVS187" s="117"/>
      <c r="LVT187" s="118"/>
      <c r="LVU187" s="119"/>
      <c r="LVV187" s="120"/>
      <c r="LVW187" s="121"/>
      <c r="LVX187" s="122"/>
      <c r="LVY187" s="25"/>
      <c r="LVZ187" s="123"/>
      <c r="LWA187" s="124"/>
      <c r="LWB187" s="124"/>
      <c r="LWC187" s="124"/>
      <c r="LWD187" s="124"/>
      <c r="LWE187" s="125"/>
      <c r="LWF187" s="117"/>
      <c r="LWG187" s="118"/>
      <c r="LWH187" s="119"/>
      <c r="LWI187" s="120"/>
      <c r="LWJ187" s="121"/>
      <c r="LWK187" s="122"/>
      <c r="LWL187" s="25"/>
      <c r="LWM187" s="123"/>
      <c r="LWN187" s="124"/>
      <c r="LWO187" s="124"/>
      <c r="LWP187" s="124"/>
      <c r="LWQ187" s="124"/>
      <c r="LWR187" s="125"/>
      <c r="LWS187" s="117"/>
      <c r="LWT187" s="118"/>
      <c r="LWU187" s="119"/>
      <c r="LWV187" s="120"/>
      <c r="LWW187" s="121"/>
      <c r="LWX187" s="122"/>
      <c r="LWY187" s="25"/>
      <c r="LWZ187" s="123"/>
      <c r="LXA187" s="124"/>
      <c r="LXB187" s="124"/>
      <c r="LXC187" s="124"/>
      <c r="LXD187" s="124"/>
      <c r="LXE187" s="125"/>
      <c r="LXF187" s="117"/>
      <c r="LXG187" s="118"/>
      <c r="LXH187" s="119"/>
      <c r="LXI187" s="120"/>
      <c r="LXJ187" s="121"/>
      <c r="LXK187" s="122"/>
      <c r="LXL187" s="25"/>
      <c r="LXM187" s="123"/>
      <c r="LXN187" s="124"/>
      <c r="LXO187" s="124"/>
      <c r="LXP187" s="124"/>
      <c r="LXQ187" s="124"/>
      <c r="LXR187" s="125"/>
      <c r="LXS187" s="117"/>
      <c r="LXT187" s="118"/>
      <c r="LXU187" s="119"/>
      <c r="LXV187" s="120"/>
      <c r="LXW187" s="121"/>
      <c r="LXX187" s="122"/>
      <c r="LXY187" s="25"/>
      <c r="LXZ187" s="123"/>
      <c r="LYA187" s="124"/>
      <c r="LYB187" s="124"/>
      <c r="LYC187" s="124"/>
      <c r="LYD187" s="124"/>
      <c r="LYE187" s="125"/>
      <c r="LYF187" s="117"/>
      <c r="LYG187" s="118"/>
      <c r="LYH187" s="119"/>
      <c r="LYI187" s="120"/>
      <c r="LYJ187" s="121"/>
      <c r="LYK187" s="122"/>
      <c r="LYL187" s="25"/>
      <c r="LYM187" s="123"/>
      <c r="LYN187" s="124"/>
      <c r="LYO187" s="124"/>
      <c r="LYP187" s="124"/>
      <c r="LYQ187" s="124"/>
      <c r="LYR187" s="125"/>
      <c r="LYS187" s="117"/>
      <c r="LYT187" s="118"/>
      <c r="LYU187" s="119"/>
      <c r="LYV187" s="120"/>
      <c r="LYW187" s="121"/>
      <c r="LYX187" s="122"/>
      <c r="LYY187" s="25"/>
      <c r="LYZ187" s="123"/>
      <c r="LZA187" s="124"/>
      <c r="LZB187" s="124"/>
      <c r="LZC187" s="124"/>
      <c r="LZD187" s="124"/>
      <c r="LZE187" s="125"/>
      <c r="LZF187" s="117"/>
      <c r="LZG187" s="118"/>
      <c r="LZH187" s="119"/>
      <c r="LZI187" s="120"/>
      <c r="LZJ187" s="121"/>
      <c r="LZK187" s="122"/>
      <c r="LZL187" s="25"/>
      <c r="LZM187" s="123"/>
      <c r="LZN187" s="124"/>
      <c r="LZO187" s="124"/>
      <c r="LZP187" s="124"/>
      <c r="LZQ187" s="124"/>
      <c r="LZR187" s="125"/>
      <c r="LZS187" s="117"/>
      <c r="LZT187" s="118"/>
      <c r="LZU187" s="119"/>
      <c r="LZV187" s="120"/>
      <c r="LZW187" s="121"/>
      <c r="LZX187" s="122"/>
      <c r="LZY187" s="25"/>
      <c r="LZZ187" s="123"/>
      <c r="MAA187" s="124"/>
      <c r="MAB187" s="124"/>
      <c r="MAC187" s="124"/>
      <c r="MAD187" s="124"/>
      <c r="MAE187" s="125"/>
      <c r="MAF187" s="117"/>
      <c r="MAG187" s="118"/>
      <c r="MAH187" s="119"/>
      <c r="MAI187" s="120"/>
      <c r="MAJ187" s="121"/>
      <c r="MAK187" s="122"/>
      <c r="MAL187" s="25"/>
      <c r="MAM187" s="123"/>
      <c r="MAN187" s="124"/>
      <c r="MAO187" s="124"/>
      <c r="MAP187" s="124"/>
      <c r="MAQ187" s="124"/>
      <c r="MAR187" s="125"/>
      <c r="MAS187" s="117"/>
      <c r="MAT187" s="118"/>
      <c r="MAU187" s="119"/>
      <c r="MAV187" s="120"/>
      <c r="MAW187" s="121"/>
      <c r="MAX187" s="122"/>
      <c r="MAY187" s="25"/>
      <c r="MAZ187" s="123"/>
      <c r="MBA187" s="124"/>
      <c r="MBB187" s="124"/>
      <c r="MBC187" s="124"/>
      <c r="MBD187" s="124"/>
      <c r="MBE187" s="125"/>
      <c r="MBF187" s="117"/>
      <c r="MBG187" s="118"/>
      <c r="MBH187" s="119"/>
      <c r="MBI187" s="120"/>
      <c r="MBJ187" s="121"/>
      <c r="MBK187" s="122"/>
      <c r="MBL187" s="25"/>
      <c r="MBM187" s="123"/>
      <c r="MBN187" s="124"/>
      <c r="MBO187" s="124"/>
      <c r="MBP187" s="124"/>
      <c r="MBQ187" s="124"/>
      <c r="MBR187" s="125"/>
      <c r="MBS187" s="117"/>
      <c r="MBT187" s="118"/>
      <c r="MBU187" s="119"/>
      <c r="MBV187" s="120"/>
      <c r="MBW187" s="121"/>
      <c r="MBX187" s="122"/>
      <c r="MBY187" s="25"/>
      <c r="MBZ187" s="123"/>
      <c r="MCA187" s="124"/>
      <c r="MCB187" s="124"/>
      <c r="MCC187" s="124"/>
      <c r="MCD187" s="124"/>
      <c r="MCE187" s="125"/>
      <c r="MCF187" s="117"/>
      <c r="MCG187" s="118"/>
      <c r="MCH187" s="119"/>
      <c r="MCI187" s="120"/>
      <c r="MCJ187" s="121"/>
      <c r="MCK187" s="122"/>
      <c r="MCL187" s="25"/>
      <c r="MCM187" s="123"/>
      <c r="MCN187" s="124"/>
      <c r="MCO187" s="124"/>
      <c r="MCP187" s="124"/>
      <c r="MCQ187" s="124"/>
      <c r="MCR187" s="125"/>
      <c r="MCS187" s="117"/>
      <c r="MCT187" s="118"/>
      <c r="MCU187" s="119"/>
      <c r="MCV187" s="120"/>
      <c r="MCW187" s="121"/>
      <c r="MCX187" s="122"/>
      <c r="MCY187" s="25"/>
      <c r="MCZ187" s="123"/>
      <c r="MDA187" s="124"/>
      <c r="MDB187" s="124"/>
      <c r="MDC187" s="124"/>
      <c r="MDD187" s="124"/>
      <c r="MDE187" s="125"/>
      <c r="MDF187" s="117"/>
      <c r="MDG187" s="118"/>
      <c r="MDH187" s="119"/>
      <c r="MDI187" s="120"/>
      <c r="MDJ187" s="121"/>
      <c r="MDK187" s="122"/>
      <c r="MDL187" s="25"/>
      <c r="MDM187" s="123"/>
      <c r="MDN187" s="124"/>
      <c r="MDO187" s="124"/>
      <c r="MDP187" s="124"/>
      <c r="MDQ187" s="124"/>
      <c r="MDR187" s="125"/>
      <c r="MDS187" s="117"/>
      <c r="MDT187" s="118"/>
      <c r="MDU187" s="119"/>
      <c r="MDV187" s="120"/>
      <c r="MDW187" s="121"/>
      <c r="MDX187" s="122"/>
      <c r="MDY187" s="25"/>
      <c r="MDZ187" s="123"/>
      <c r="MEA187" s="124"/>
      <c r="MEB187" s="124"/>
      <c r="MEC187" s="124"/>
      <c r="MED187" s="124"/>
      <c r="MEE187" s="125"/>
      <c r="MEF187" s="117"/>
      <c r="MEG187" s="118"/>
      <c r="MEH187" s="119"/>
      <c r="MEI187" s="120"/>
      <c r="MEJ187" s="121"/>
      <c r="MEK187" s="122"/>
      <c r="MEL187" s="25"/>
      <c r="MEM187" s="123"/>
      <c r="MEN187" s="124"/>
      <c r="MEO187" s="124"/>
      <c r="MEP187" s="124"/>
      <c r="MEQ187" s="124"/>
      <c r="MER187" s="125"/>
      <c r="MES187" s="117"/>
      <c r="MET187" s="118"/>
      <c r="MEU187" s="119"/>
      <c r="MEV187" s="120"/>
      <c r="MEW187" s="121"/>
      <c r="MEX187" s="122"/>
      <c r="MEY187" s="25"/>
      <c r="MEZ187" s="123"/>
      <c r="MFA187" s="124"/>
      <c r="MFB187" s="124"/>
      <c r="MFC187" s="124"/>
      <c r="MFD187" s="124"/>
      <c r="MFE187" s="125"/>
      <c r="MFF187" s="117"/>
      <c r="MFG187" s="118"/>
      <c r="MFH187" s="119"/>
      <c r="MFI187" s="120"/>
      <c r="MFJ187" s="121"/>
      <c r="MFK187" s="122"/>
      <c r="MFL187" s="25"/>
      <c r="MFM187" s="123"/>
      <c r="MFN187" s="124"/>
      <c r="MFO187" s="124"/>
      <c r="MFP187" s="124"/>
      <c r="MFQ187" s="124"/>
      <c r="MFR187" s="125"/>
      <c r="MFS187" s="117"/>
      <c r="MFT187" s="118"/>
      <c r="MFU187" s="119"/>
      <c r="MFV187" s="120"/>
      <c r="MFW187" s="121"/>
      <c r="MFX187" s="122"/>
      <c r="MFY187" s="25"/>
      <c r="MFZ187" s="123"/>
      <c r="MGA187" s="124"/>
      <c r="MGB187" s="124"/>
      <c r="MGC187" s="124"/>
      <c r="MGD187" s="124"/>
      <c r="MGE187" s="125"/>
      <c r="MGF187" s="117"/>
      <c r="MGG187" s="118"/>
      <c r="MGH187" s="119"/>
      <c r="MGI187" s="120"/>
      <c r="MGJ187" s="121"/>
      <c r="MGK187" s="122"/>
      <c r="MGL187" s="25"/>
      <c r="MGM187" s="123"/>
      <c r="MGN187" s="124"/>
      <c r="MGO187" s="124"/>
      <c r="MGP187" s="124"/>
      <c r="MGQ187" s="124"/>
      <c r="MGR187" s="125"/>
      <c r="MGS187" s="117"/>
      <c r="MGT187" s="118"/>
      <c r="MGU187" s="119"/>
      <c r="MGV187" s="120"/>
      <c r="MGW187" s="121"/>
      <c r="MGX187" s="122"/>
      <c r="MGY187" s="25"/>
      <c r="MGZ187" s="123"/>
      <c r="MHA187" s="124"/>
      <c r="MHB187" s="124"/>
      <c r="MHC187" s="124"/>
      <c r="MHD187" s="124"/>
      <c r="MHE187" s="125"/>
      <c r="MHF187" s="117"/>
      <c r="MHG187" s="118"/>
      <c r="MHH187" s="119"/>
      <c r="MHI187" s="120"/>
      <c r="MHJ187" s="121"/>
      <c r="MHK187" s="122"/>
      <c r="MHL187" s="25"/>
      <c r="MHM187" s="123"/>
      <c r="MHN187" s="124"/>
      <c r="MHO187" s="124"/>
      <c r="MHP187" s="124"/>
      <c r="MHQ187" s="124"/>
      <c r="MHR187" s="125"/>
      <c r="MHS187" s="117"/>
      <c r="MHT187" s="118"/>
      <c r="MHU187" s="119"/>
      <c r="MHV187" s="120"/>
      <c r="MHW187" s="121"/>
      <c r="MHX187" s="122"/>
      <c r="MHY187" s="25"/>
      <c r="MHZ187" s="123"/>
      <c r="MIA187" s="124"/>
      <c r="MIB187" s="124"/>
      <c r="MIC187" s="124"/>
      <c r="MID187" s="124"/>
      <c r="MIE187" s="125"/>
      <c r="MIF187" s="117"/>
      <c r="MIG187" s="118"/>
      <c r="MIH187" s="119"/>
      <c r="MII187" s="120"/>
      <c r="MIJ187" s="121"/>
      <c r="MIK187" s="122"/>
      <c r="MIL187" s="25"/>
      <c r="MIM187" s="123"/>
      <c r="MIN187" s="124"/>
      <c r="MIO187" s="124"/>
      <c r="MIP187" s="124"/>
      <c r="MIQ187" s="124"/>
      <c r="MIR187" s="125"/>
      <c r="MIS187" s="117"/>
      <c r="MIT187" s="118"/>
      <c r="MIU187" s="119"/>
      <c r="MIV187" s="120"/>
      <c r="MIW187" s="121"/>
      <c r="MIX187" s="122"/>
      <c r="MIY187" s="25"/>
      <c r="MIZ187" s="123"/>
      <c r="MJA187" s="124"/>
      <c r="MJB187" s="124"/>
      <c r="MJC187" s="124"/>
      <c r="MJD187" s="124"/>
      <c r="MJE187" s="125"/>
      <c r="MJF187" s="117"/>
      <c r="MJG187" s="118"/>
      <c r="MJH187" s="119"/>
      <c r="MJI187" s="120"/>
      <c r="MJJ187" s="121"/>
      <c r="MJK187" s="122"/>
      <c r="MJL187" s="25"/>
      <c r="MJM187" s="123"/>
      <c r="MJN187" s="124"/>
      <c r="MJO187" s="124"/>
      <c r="MJP187" s="124"/>
      <c r="MJQ187" s="124"/>
      <c r="MJR187" s="125"/>
      <c r="MJS187" s="117"/>
      <c r="MJT187" s="118"/>
      <c r="MJU187" s="119"/>
      <c r="MJV187" s="120"/>
      <c r="MJW187" s="121"/>
      <c r="MJX187" s="122"/>
      <c r="MJY187" s="25"/>
      <c r="MJZ187" s="123"/>
      <c r="MKA187" s="124"/>
      <c r="MKB187" s="124"/>
      <c r="MKC187" s="124"/>
      <c r="MKD187" s="124"/>
      <c r="MKE187" s="125"/>
      <c r="MKF187" s="117"/>
      <c r="MKG187" s="118"/>
      <c r="MKH187" s="119"/>
      <c r="MKI187" s="120"/>
      <c r="MKJ187" s="121"/>
      <c r="MKK187" s="122"/>
      <c r="MKL187" s="25"/>
      <c r="MKM187" s="123"/>
      <c r="MKN187" s="124"/>
      <c r="MKO187" s="124"/>
      <c r="MKP187" s="124"/>
      <c r="MKQ187" s="124"/>
      <c r="MKR187" s="125"/>
      <c r="MKS187" s="117"/>
      <c r="MKT187" s="118"/>
      <c r="MKU187" s="119"/>
      <c r="MKV187" s="120"/>
      <c r="MKW187" s="121"/>
      <c r="MKX187" s="122"/>
      <c r="MKY187" s="25"/>
      <c r="MKZ187" s="123"/>
      <c r="MLA187" s="124"/>
      <c r="MLB187" s="124"/>
      <c r="MLC187" s="124"/>
      <c r="MLD187" s="124"/>
      <c r="MLE187" s="125"/>
      <c r="MLF187" s="117"/>
      <c r="MLG187" s="118"/>
      <c r="MLH187" s="119"/>
      <c r="MLI187" s="120"/>
      <c r="MLJ187" s="121"/>
      <c r="MLK187" s="122"/>
      <c r="MLL187" s="25"/>
      <c r="MLM187" s="123"/>
      <c r="MLN187" s="124"/>
      <c r="MLO187" s="124"/>
      <c r="MLP187" s="124"/>
      <c r="MLQ187" s="124"/>
      <c r="MLR187" s="125"/>
      <c r="MLS187" s="117"/>
      <c r="MLT187" s="118"/>
      <c r="MLU187" s="119"/>
      <c r="MLV187" s="120"/>
      <c r="MLW187" s="121"/>
      <c r="MLX187" s="122"/>
      <c r="MLY187" s="25"/>
      <c r="MLZ187" s="123"/>
      <c r="MMA187" s="124"/>
      <c r="MMB187" s="124"/>
      <c r="MMC187" s="124"/>
      <c r="MMD187" s="124"/>
      <c r="MME187" s="125"/>
      <c r="MMF187" s="117"/>
      <c r="MMG187" s="118"/>
      <c r="MMH187" s="119"/>
      <c r="MMI187" s="120"/>
      <c r="MMJ187" s="121"/>
      <c r="MMK187" s="122"/>
      <c r="MML187" s="25"/>
      <c r="MMM187" s="123"/>
      <c r="MMN187" s="124"/>
      <c r="MMO187" s="124"/>
      <c r="MMP187" s="124"/>
      <c r="MMQ187" s="124"/>
      <c r="MMR187" s="125"/>
      <c r="MMS187" s="117"/>
      <c r="MMT187" s="118"/>
      <c r="MMU187" s="119"/>
      <c r="MMV187" s="120"/>
      <c r="MMW187" s="121"/>
      <c r="MMX187" s="122"/>
      <c r="MMY187" s="25"/>
      <c r="MMZ187" s="123"/>
      <c r="MNA187" s="124"/>
      <c r="MNB187" s="124"/>
      <c r="MNC187" s="124"/>
      <c r="MND187" s="124"/>
      <c r="MNE187" s="125"/>
      <c r="MNF187" s="117"/>
      <c r="MNG187" s="118"/>
      <c r="MNH187" s="119"/>
      <c r="MNI187" s="120"/>
      <c r="MNJ187" s="121"/>
      <c r="MNK187" s="122"/>
      <c r="MNL187" s="25"/>
      <c r="MNM187" s="123"/>
      <c r="MNN187" s="124"/>
      <c r="MNO187" s="124"/>
      <c r="MNP187" s="124"/>
      <c r="MNQ187" s="124"/>
      <c r="MNR187" s="125"/>
      <c r="MNS187" s="117"/>
      <c r="MNT187" s="118"/>
      <c r="MNU187" s="119"/>
      <c r="MNV187" s="120"/>
      <c r="MNW187" s="121"/>
      <c r="MNX187" s="122"/>
      <c r="MNY187" s="25"/>
      <c r="MNZ187" s="123"/>
      <c r="MOA187" s="124"/>
      <c r="MOB187" s="124"/>
      <c r="MOC187" s="124"/>
      <c r="MOD187" s="124"/>
      <c r="MOE187" s="125"/>
      <c r="MOF187" s="117"/>
      <c r="MOG187" s="118"/>
      <c r="MOH187" s="119"/>
      <c r="MOI187" s="120"/>
      <c r="MOJ187" s="121"/>
      <c r="MOK187" s="122"/>
      <c r="MOL187" s="25"/>
      <c r="MOM187" s="123"/>
      <c r="MON187" s="124"/>
      <c r="MOO187" s="124"/>
      <c r="MOP187" s="124"/>
      <c r="MOQ187" s="124"/>
      <c r="MOR187" s="125"/>
      <c r="MOS187" s="117"/>
      <c r="MOT187" s="118"/>
      <c r="MOU187" s="119"/>
      <c r="MOV187" s="120"/>
      <c r="MOW187" s="121"/>
      <c r="MOX187" s="122"/>
      <c r="MOY187" s="25"/>
      <c r="MOZ187" s="123"/>
      <c r="MPA187" s="124"/>
      <c r="MPB187" s="124"/>
      <c r="MPC187" s="124"/>
      <c r="MPD187" s="124"/>
      <c r="MPE187" s="125"/>
      <c r="MPF187" s="117"/>
      <c r="MPG187" s="118"/>
      <c r="MPH187" s="119"/>
      <c r="MPI187" s="120"/>
      <c r="MPJ187" s="121"/>
      <c r="MPK187" s="122"/>
      <c r="MPL187" s="25"/>
      <c r="MPM187" s="123"/>
      <c r="MPN187" s="124"/>
      <c r="MPO187" s="124"/>
      <c r="MPP187" s="124"/>
      <c r="MPQ187" s="124"/>
      <c r="MPR187" s="125"/>
      <c r="MPS187" s="117"/>
      <c r="MPT187" s="118"/>
      <c r="MPU187" s="119"/>
      <c r="MPV187" s="120"/>
      <c r="MPW187" s="121"/>
      <c r="MPX187" s="122"/>
      <c r="MPY187" s="25"/>
      <c r="MPZ187" s="123"/>
      <c r="MQA187" s="124"/>
      <c r="MQB187" s="124"/>
      <c r="MQC187" s="124"/>
      <c r="MQD187" s="124"/>
      <c r="MQE187" s="125"/>
      <c r="MQF187" s="117"/>
      <c r="MQG187" s="118"/>
      <c r="MQH187" s="119"/>
      <c r="MQI187" s="120"/>
      <c r="MQJ187" s="121"/>
      <c r="MQK187" s="122"/>
      <c r="MQL187" s="25"/>
      <c r="MQM187" s="123"/>
      <c r="MQN187" s="124"/>
      <c r="MQO187" s="124"/>
      <c r="MQP187" s="124"/>
      <c r="MQQ187" s="124"/>
      <c r="MQR187" s="125"/>
      <c r="MQS187" s="117"/>
      <c r="MQT187" s="118"/>
      <c r="MQU187" s="119"/>
      <c r="MQV187" s="120"/>
      <c r="MQW187" s="121"/>
      <c r="MQX187" s="122"/>
      <c r="MQY187" s="25"/>
      <c r="MQZ187" s="123"/>
      <c r="MRA187" s="124"/>
      <c r="MRB187" s="124"/>
      <c r="MRC187" s="124"/>
      <c r="MRD187" s="124"/>
      <c r="MRE187" s="125"/>
      <c r="MRF187" s="117"/>
      <c r="MRG187" s="118"/>
      <c r="MRH187" s="119"/>
      <c r="MRI187" s="120"/>
      <c r="MRJ187" s="121"/>
      <c r="MRK187" s="122"/>
      <c r="MRL187" s="25"/>
      <c r="MRM187" s="123"/>
      <c r="MRN187" s="124"/>
      <c r="MRO187" s="124"/>
      <c r="MRP187" s="124"/>
      <c r="MRQ187" s="124"/>
      <c r="MRR187" s="125"/>
      <c r="MRS187" s="117"/>
      <c r="MRT187" s="118"/>
      <c r="MRU187" s="119"/>
      <c r="MRV187" s="120"/>
      <c r="MRW187" s="121"/>
      <c r="MRX187" s="122"/>
      <c r="MRY187" s="25"/>
      <c r="MRZ187" s="123"/>
      <c r="MSA187" s="124"/>
      <c r="MSB187" s="124"/>
      <c r="MSC187" s="124"/>
      <c r="MSD187" s="124"/>
      <c r="MSE187" s="125"/>
      <c r="MSF187" s="117"/>
      <c r="MSG187" s="118"/>
      <c r="MSH187" s="119"/>
      <c r="MSI187" s="120"/>
      <c r="MSJ187" s="121"/>
      <c r="MSK187" s="122"/>
      <c r="MSL187" s="25"/>
      <c r="MSM187" s="123"/>
      <c r="MSN187" s="124"/>
      <c r="MSO187" s="124"/>
      <c r="MSP187" s="124"/>
      <c r="MSQ187" s="124"/>
      <c r="MSR187" s="125"/>
      <c r="MSS187" s="117"/>
      <c r="MST187" s="118"/>
      <c r="MSU187" s="119"/>
      <c r="MSV187" s="120"/>
      <c r="MSW187" s="121"/>
      <c r="MSX187" s="122"/>
      <c r="MSY187" s="25"/>
      <c r="MSZ187" s="123"/>
      <c r="MTA187" s="124"/>
      <c r="MTB187" s="124"/>
      <c r="MTC187" s="124"/>
      <c r="MTD187" s="124"/>
      <c r="MTE187" s="125"/>
      <c r="MTF187" s="117"/>
      <c r="MTG187" s="118"/>
      <c r="MTH187" s="119"/>
      <c r="MTI187" s="120"/>
      <c r="MTJ187" s="121"/>
      <c r="MTK187" s="122"/>
      <c r="MTL187" s="25"/>
      <c r="MTM187" s="123"/>
      <c r="MTN187" s="124"/>
      <c r="MTO187" s="124"/>
      <c r="MTP187" s="124"/>
      <c r="MTQ187" s="124"/>
      <c r="MTR187" s="125"/>
      <c r="MTS187" s="117"/>
      <c r="MTT187" s="118"/>
      <c r="MTU187" s="119"/>
      <c r="MTV187" s="120"/>
      <c r="MTW187" s="121"/>
      <c r="MTX187" s="122"/>
      <c r="MTY187" s="25"/>
      <c r="MTZ187" s="123"/>
      <c r="MUA187" s="124"/>
      <c r="MUB187" s="124"/>
      <c r="MUC187" s="124"/>
      <c r="MUD187" s="124"/>
      <c r="MUE187" s="125"/>
      <c r="MUF187" s="117"/>
      <c r="MUG187" s="118"/>
      <c r="MUH187" s="119"/>
      <c r="MUI187" s="120"/>
      <c r="MUJ187" s="121"/>
      <c r="MUK187" s="122"/>
      <c r="MUL187" s="25"/>
      <c r="MUM187" s="123"/>
      <c r="MUN187" s="124"/>
      <c r="MUO187" s="124"/>
      <c r="MUP187" s="124"/>
      <c r="MUQ187" s="124"/>
      <c r="MUR187" s="125"/>
      <c r="MUS187" s="117"/>
      <c r="MUT187" s="118"/>
      <c r="MUU187" s="119"/>
      <c r="MUV187" s="120"/>
      <c r="MUW187" s="121"/>
      <c r="MUX187" s="122"/>
      <c r="MUY187" s="25"/>
      <c r="MUZ187" s="123"/>
      <c r="MVA187" s="124"/>
      <c r="MVB187" s="124"/>
      <c r="MVC187" s="124"/>
      <c r="MVD187" s="124"/>
      <c r="MVE187" s="125"/>
      <c r="MVF187" s="117"/>
      <c r="MVG187" s="118"/>
      <c r="MVH187" s="119"/>
      <c r="MVI187" s="120"/>
      <c r="MVJ187" s="121"/>
      <c r="MVK187" s="122"/>
      <c r="MVL187" s="25"/>
      <c r="MVM187" s="123"/>
      <c r="MVN187" s="124"/>
      <c r="MVO187" s="124"/>
      <c r="MVP187" s="124"/>
      <c r="MVQ187" s="124"/>
      <c r="MVR187" s="125"/>
      <c r="MVS187" s="117"/>
      <c r="MVT187" s="118"/>
      <c r="MVU187" s="119"/>
      <c r="MVV187" s="120"/>
      <c r="MVW187" s="121"/>
      <c r="MVX187" s="122"/>
      <c r="MVY187" s="25"/>
      <c r="MVZ187" s="123"/>
      <c r="MWA187" s="124"/>
      <c r="MWB187" s="124"/>
      <c r="MWC187" s="124"/>
      <c r="MWD187" s="124"/>
      <c r="MWE187" s="125"/>
      <c r="MWF187" s="117"/>
      <c r="MWG187" s="118"/>
      <c r="MWH187" s="119"/>
      <c r="MWI187" s="120"/>
      <c r="MWJ187" s="121"/>
      <c r="MWK187" s="122"/>
      <c r="MWL187" s="25"/>
      <c r="MWM187" s="123"/>
      <c r="MWN187" s="124"/>
      <c r="MWO187" s="124"/>
      <c r="MWP187" s="124"/>
      <c r="MWQ187" s="124"/>
      <c r="MWR187" s="125"/>
      <c r="MWS187" s="117"/>
      <c r="MWT187" s="118"/>
      <c r="MWU187" s="119"/>
      <c r="MWV187" s="120"/>
      <c r="MWW187" s="121"/>
      <c r="MWX187" s="122"/>
      <c r="MWY187" s="25"/>
      <c r="MWZ187" s="123"/>
      <c r="MXA187" s="124"/>
      <c r="MXB187" s="124"/>
      <c r="MXC187" s="124"/>
      <c r="MXD187" s="124"/>
      <c r="MXE187" s="125"/>
      <c r="MXF187" s="117"/>
      <c r="MXG187" s="118"/>
      <c r="MXH187" s="119"/>
      <c r="MXI187" s="120"/>
      <c r="MXJ187" s="121"/>
      <c r="MXK187" s="122"/>
      <c r="MXL187" s="25"/>
      <c r="MXM187" s="123"/>
      <c r="MXN187" s="124"/>
      <c r="MXO187" s="124"/>
      <c r="MXP187" s="124"/>
      <c r="MXQ187" s="124"/>
      <c r="MXR187" s="125"/>
      <c r="MXS187" s="117"/>
      <c r="MXT187" s="118"/>
      <c r="MXU187" s="119"/>
      <c r="MXV187" s="120"/>
      <c r="MXW187" s="121"/>
      <c r="MXX187" s="122"/>
      <c r="MXY187" s="25"/>
      <c r="MXZ187" s="123"/>
      <c r="MYA187" s="124"/>
      <c r="MYB187" s="124"/>
      <c r="MYC187" s="124"/>
      <c r="MYD187" s="124"/>
      <c r="MYE187" s="125"/>
      <c r="MYF187" s="117"/>
      <c r="MYG187" s="118"/>
      <c r="MYH187" s="119"/>
      <c r="MYI187" s="120"/>
      <c r="MYJ187" s="121"/>
      <c r="MYK187" s="122"/>
      <c r="MYL187" s="25"/>
      <c r="MYM187" s="123"/>
      <c r="MYN187" s="124"/>
      <c r="MYO187" s="124"/>
      <c r="MYP187" s="124"/>
      <c r="MYQ187" s="124"/>
      <c r="MYR187" s="125"/>
      <c r="MYS187" s="117"/>
      <c r="MYT187" s="118"/>
      <c r="MYU187" s="119"/>
      <c r="MYV187" s="120"/>
      <c r="MYW187" s="121"/>
      <c r="MYX187" s="122"/>
      <c r="MYY187" s="25"/>
      <c r="MYZ187" s="123"/>
      <c r="MZA187" s="124"/>
      <c r="MZB187" s="124"/>
      <c r="MZC187" s="124"/>
      <c r="MZD187" s="124"/>
      <c r="MZE187" s="125"/>
      <c r="MZF187" s="117"/>
      <c r="MZG187" s="118"/>
      <c r="MZH187" s="119"/>
      <c r="MZI187" s="120"/>
      <c r="MZJ187" s="121"/>
      <c r="MZK187" s="122"/>
      <c r="MZL187" s="25"/>
      <c r="MZM187" s="123"/>
      <c r="MZN187" s="124"/>
      <c r="MZO187" s="124"/>
      <c r="MZP187" s="124"/>
      <c r="MZQ187" s="124"/>
      <c r="MZR187" s="125"/>
      <c r="MZS187" s="117"/>
      <c r="MZT187" s="118"/>
      <c r="MZU187" s="119"/>
      <c r="MZV187" s="120"/>
      <c r="MZW187" s="121"/>
      <c r="MZX187" s="122"/>
      <c r="MZY187" s="25"/>
      <c r="MZZ187" s="123"/>
      <c r="NAA187" s="124"/>
      <c r="NAB187" s="124"/>
      <c r="NAC187" s="124"/>
      <c r="NAD187" s="124"/>
      <c r="NAE187" s="125"/>
      <c r="NAF187" s="117"/>
      <c r="NAG187" s="118"/>
      <c r="NAH187" s="119"/>
      <c r="NAI187" s="120"/>
      <c r="NAJ187" s="121"/>
      <c r="NAK187" s="122"/>
      <c r="NAL187" s="25"/>
      <c r="NAM187" s="123"/>
      <c r="NAN187" s="124"/>
      <c r="NAO187" s="124"/>
      <c r="NAP187" s="124"/>
      <c r="NAQ187" s="124"/>
      <c r="NAR187" s="125"/>
      <c r="NAS187" s="117"/>
      <c r="NAT187" s="118"/>
      <c r="NAU187" s="119"/>
      <c r="NAV187" s="120"/>
      <c r="NAW187" s="121"/>
      <c r="NAX187" s="122"/>
      <c r="NAY187" s="25"/>
      <c r="NAZ187" s="123"/>
      <c r="NBA187" s="124"/>
      <c r="NBB187" s="124"/>
      <c r="NBC187" s="124"/>
      <c r="NBD187" s="124"/>
      <c r="NBE187" s="125"/>
      <c r="NBF187" s="117"/>
      <c r="NBG187" s="118"/>
      <c r="NBH187" s="119"/>
      <c r="NBI187" s="120"/>
      <c r="NBJ187" s="121"/>
      <c r="NBK187" s="122"/>
      <c r="NBL187" s="25"/>
      <c r="NBM187" s="123"/>
      <c r="NBN187" s="124"/>
      <c r="NBO187" s="124"/>
      <c r="NBP187" s="124"/>
      <c r="NBQ187" s="124"/>
      <c r="NBR187" s="125"/>
      <c r="NBS187" s="117"/>
      <c r="NBT187" s="118"/>
      <c r="NBU187" s="119"/>
      <c r="NBV187" s="120"/>
      <c r="NBW187" s="121"/>
      <c r="NBX187" s="122"/>
      <c r="NBY187" s="25"/>
      <c r="NBZ187" s="123"/>
      <c r="NCA187" s="124"/>
      <c r="NCB187" s="124"/>
      <c r="NCC187" s="124"/>
      <c r="NCD187" s="124"/>
      <c r="NCE187" s="125"/>
      <c r="NCF187" s="117"/>
      <c r="NCG187" s="118"/>
      <c r="NCH187" s="119"/>
      <c r="NCI187" s="120"/>
      <c r="NCJ187" s="121"/>
      <c r="NCK187" s="122"/>
      <c r="NCL187" s="25"/>
      <c r="NCM187" s="123"/>
      <c r="NCN187" s="124"/>
      <c r="NCO187" s="124"/>
      <c r="NCP187" s="124"/>
      <c r="NCQ187" s="124"/>
      <c r="NCR187" s="125"/>
      <c r="NCS187" s="117"/>
      <c r="NCT187" s="118"/>
      <c r="NCU187" s="119"/>
      <c r="NCV187" s="120"/>
      <c r="NCW187" s="121"/>
      <c r="NCX187" s="122"/>
      <c r="NCY187" s="25"/>
      <c r="NCZ187" s="123"/>
      <c r="NDA187" s="124"/>
      <c r="NDB187" s="124"/>
      <c r="NDC187" s="124"/>
      <c r="NDD187" s="124"/>
      <c r="NDE187" s="125"/>
      <c r="NDF187" s="117"/>
      <c r="NDG187" s="118"/>
      <c r="NDH187" s="119"/>
      <c r="NDI187" s="120"/>
      <c r="NDJ187" s="121"/>
      <c r="NDK187" s="122"/>
      <c r="NDL187" s="25"/>
      <c r="NDM187" s="123"/>
      <c r="NDN187" s="124"/>
      <c r="NDO187" s="124"/>
      <c r="NDP187" s="124"/>
      <c r="NDQ187" s="124"/>
      <c r="NDR187" s="125"/>
      <c r="NDS187" s="117"/>
      <c r="NDT187" s="118"/>
      <c r="NDU187" s="119"/>
      <c r="NDV187" s="120"/>
      <c r="NDW187" s="121"/>
      <c r="NDX187" s="122"/>
      <c r="NDY187" s="25"/>
      <c r="NDZ187" s="123"/>
      <c r="NEA187" s="124"/>
      <c r="NEB187" s="124"/>
      <c r="NEC187" s="124"/>
      <c r="NED187" s="124"/>
      <c r="NEE187" s="125"/>
      <c r="NEF187" s="117"/>
      <c r="NEG187" s="118"/>
      <c r="NEH187" s="119"/>
      <c r="NEI187" s="120"/>
      <c r="NEJ187" s="121"/>
      <c r="NEK187" s="122"/>
      <c r="NEL187" s="25"/>
      <c r="NEM187" s="123"/>
      <c r="NEN187" s="124"/>
      <c r="NEO187" s="124"/>
      <c r="NEP187" s="124"/>
      <c r="NEQ187" s="124"/>
      <c r="NER187" s="125"/>
      <c r="NES187" s="117"/>
      <c r="NET187" s="118"/>
      <c r="NEU187" s="119"/>
      <c r="NEV187" s="120"/>
      <c r="NEW187" s="121"/>
      <c r="NEX187" s="122"/>
      <c r="NEY187" s="25"/>
      <c r="NEZ187" s="123"/>
      <c r="NFA187" s="124"/>
      <c r="NFB187" s="124"/>
      <c r="NFC187" s="124"/>
      <c r="NFD187" s="124"/>
      <c r="NFE187" s="125"/>
      <c r="NFF187" s="117"/>
      <c r="NFG187" s="118"/>
      <c r="NFH187" s="119"/>
      <c r="NFI187" s="120"/>
      <c r="NFJ187" s="121"/>
      <c r="NFK187" s="122"/>
      <c r="NFL187" s="25"/>
      <c r="NFM187" s="123"/>
      <c r="NFN187" s="124"/>
      <c r="NFO187" s="124"/>
      <c r="NFP187" s="124"/>
      <c r="NFQ187" s="124"/>
      <c r="NFR187" s="125"/>
      <c r="NFS187" s="117"/>
      <c r="NFT187" s="118"/>
      <c r="NFU187" s="119"/>
      <c r="NFV187" s="120"/>
      <c r="NFW187" s="121"/>
      <c r="NFX187" s="122"/>
      <c r="NFY187" s="25"/>
      <c r="NFZ187" s="123"/>
      <c r="NGA187" s="124"/>
      <c r="NGB187" s="124"/>
      <c r="NGC187" s="124"/>
      <c r="NGD187" s="124"/>
      <c r="NGE187" s="125"/>
      <c r="NGF187" s="117"/>
      <c r="NGG187" s="118"/>
      <c r="NGH187" s="119"/>
      <c r="NGI187" s="120"/>
      <c r="NGJ187" s="121"/>
      <c r="NGK187" s="122"/>
      <c r="NGL187" s="25"/>
      <c r="NGM187" s="123"/>
      <c r="NGN187" s="124"/>
      <c r="NGO187" s="124"/>
      <c r="NGP187" s="124"/>
      <c r="NGQ187" s="124"/>
      <c r="NGR187" s="125"/>
      <c r="NGS187" s="117"/>
      <c r="NGT187" s="118"/>
      <c r="NGU187" s="119"/>
      <c r="NGV187" s="120"/>
      <c r="NGW187" s="121"/>
      <c r="NGX187" s="122"/>
      <c r="NGY187" s="25"/>
      <c r="NGZ187" s="123"/>
      <c r="NHA187" s="124"/>
      <c r="NHB187" s="124"/>
      <c r="NHC187" s="124"/>
      <c r="NHD187" s="124"/>
      <c r="NHE187" s="125"/>
      <c r="NHF187" s="117"/>
      <c r="NHG187" s="118"/>
      <c r="NHH187" s="119"/>
      <c r="NHI187" s="120"/>
      <c r="NHJ187" s="121"/>
      <c r="NHK187" s="122"/>
      <c r="NHL187" s="25"/>
      <c r="NHM187" s="123"/>
      <c r="NHN187" s="124"/>
      <c r="NHO187" s="124"/>
      <c r="NHP187" s="124"/>
      <c r="NHQ187" s="124"/>
      <c r="NHR187" s="125"/>
      <c r="NHS187" s="117"/>
      <c r="NHT187" s="118"/>
      <c r="NHU187" s="119"/>
      <c r="NHV187" s="120"/>
      <c r="NHW187" s="121"/>
      <c r="NHX187" s="122"/>
      <c r="NHY187" s="25"/>
      <c r="NHZ187" s="123"/>
      <c r="NIA187" s="124"/>
      <c r="NIB187" s="124"/>
      <c r="NIC187" s="124"/>
      <c r="NID187" s="124"/>
      <c r="NIE187" s="125"/>
      <c r="NIF187" s="117"/>
      <c r="NIG187" s="118"/>
      <c r="NIH187" s="119"/>
      <c r="NII187" s="120"/>
      <c r="NIJ187" s="121"/>
      <c r="NIK187" s="122"/>
      <c r="NIL187" s="25"/>
      <c r="NIM187" s="123"/>
      <c r="NIN187" s="124"/>
      <c r="NIO187" s="124"/>
      <c r="NIP187" s="124"/>
      <c r="NIQ187" s="124"/>
      <c r="NIR187" s="125"/>
      <c r="NIS187" s="117"/>
      <c r="NIT187" s="118"/>
      <c r="NIU187" s="119"/>
      <c r="NIV187" s="120"/>
      <c r="NIW187" s="121"/>
      <c r="NIX187" s="122"/>
      <c r="NIY187" s="25"/>
      <c r="NIZ187" s="123"/>
      <c r="NJA187" s="124"/>
      <c r="NJB187" s="124"/>
      <c r="NJC187" s="124"/>
      <c r="NJD187" s="124"/>
      <c r="NJE187" s="125"/>
      <c r="NJF187" s="117"/>
      <c r="NJG187" s="118"/>
      <c r="NJH187" s="119"/>
      <c r="NJI187" s="120"/>
      <c r="NJJ187" s="121"/>
      <c r="NJK187" s="122"/>
      <c r="NJL187" s="25"/>
      <c r="NJM187" s="123"/>
      <c r="NJN187" s="124"/>
      <c r="NJO187" s="124"/>
      <c r="NJP187" s="124"/>
      <c r="NJQ187" s="124"/>
      <c r="NJR187" s="125"/>
      <c r="NJS187" s="117"/>
      <c r="NJT187" s="118"/>
      <c r="NJU187" s="119"/>
      <c r="NJV187" s="120"/>
      <c r="NJW187" s="121"/>
      <c r="NJX187" s="122"/>
      <c r="NJY187" s="25"/>
      <c r="NJZ187" s="123"/>
      <c r="NKA187" s="124"/>
      <c r="NKB187" s="124"/>
      <c r="NKC187" s="124"/>
      <c r="NKD187" s="124"/>
      <c r="NKE187" s="125"/>
      <c r="NKF187" s="117"/>
      <c r="NKG187" s="118"/>
      <c r="NKH187" s="119"/>
      <c r="NKI187" s="120"/>
      <c r="NKJ187" s="121"/>
      <c r="NKK187" s="122"/>
      <c r="NKL187" s="25"/>
      <c r="NKM187" s="123"/>
      <c r="NKN187" s="124"/>
      <c r="NKO187" s="124"/>
      <c r="NKP187" s="124"/>
      <c r="NKQ187" s="124"/>
      <c r="NKR187" s="125"/>
      <c r="NKS187" s="117"/>
      <c r="NKT187" s="118"/>
      <c r="NKU187" s="119"/>
      <c r="NKV187" s="120"/>
      <c r="NKW187" s="121"/>
      <c r="NKX187" s="122"/>
      <c r="NKY187" s="25"/>
      <c r="NKZ187" s="123"/>
      <c r="NLA187" s="124"/>
      <c r="NLB187" s="124"/>
      <c r="NLC187" s="124"/>
      <c r="NLD187" s="124"/>
      <c r="NLE187" s="125"/>
      <c r="NLF187" s="117"/>
      <c r="NLG187" s="118"/>
      <c r="NLH187" s="119"/>
      <c r="NLI187" s="120"/>
      <c r="NLJ187" s="121"/>
      <c r="NLK187" s="122"/>
      <c r="NLL187" s="25"/>
      <c r="NLM187" s="123"/>
      <c r="NLN187" s="124"/>
      <c r="NLO187" s="124"/>
      <c r="NLP187" s="124"/>
      <c r="NLQ187" s="124"/>
      <c r="NLR187" s="125"/>
      <c r="NLS187" s="117"/>
      <c r="NLT187" s="118"/>
      <c r="NLU187" s="119"/>
      <c r="NLV187" s="120"/>
      <c r="NLW187" s="121"/>
      <c r="NLX187" s="122"/>
      <c r="NLY187" s="25"/>
      <c r="NLZ187" s="123"/>
      <c r="NMA187" s="124"/>
      <c r="NMB187" s="124"/>
      <c r="NMC187" s="124"/>
      <c r="NMD187" s="124"/>
      <c r="NME187" s="125"/>
      <c r="NMF187" s="117"/>
      <c r="NMG187" s="118"/>
      <c r="NMH187" s="119"/>
      <c r="NMI187" s="120"/>
      <c r="NMJ187" s="121"/>
      <c r="NMK187" s="122"/>
      <c r="NML187" s="25"/>
      <c r="NMM187" s="123"/>
      <c r="NMN187" s="124"/>
      <c r="NMO187" s="124"/>
      <c r="NMP187" s="124"/>
      <c r="NMQ187" s="124"/>
      <c r="NMR187" s="125"/>
      <c r="NMS187" s="117"/>
      <c r="NMT187" s="118"/>
      <c r="NMU187" s="119"/>
      <c r="NMV187" s="120"/>
      <c r="NMW187" s="121"/>
      <c r="NMX187" s="122"/>
      <c r="NMY187" s="25"/>
      <c r="NMZ187" s="123"/>
      <c r="NNA187" s="124"/>
      <c r="NNB187" s="124"/>
      <c r="NNC187" s="124"/>
      <c r="NND187" s="124"/>
      <c r="NNE187" s="125"/>
      <c r="NNF187" s="117"/>
      <c r="NNG187" s="118"/>
      <c r="NNH187" s="119"/>
      <c r="NNI187" s="120"/>
      <c r="NNJ187" s="121"/>
      <c r="NNK187" s="122"/>
      <c r="NNL187" s="25"/>
      <c r="NNM187" s="123"/>
      <c r="NNN187" s="124"/>
      <c r="NNO187" s="124"/>
      <c r="NNP187" s="124"/>
      <c r="NNQ187" s="124"/>
      <c r="NNR187" s="125"/>
      <c r="NNS187" s="117"/>
      <c r="NNT187" s="118"/>
      <c r="NNU187" s="119"/>
      <c r="NNV187" s="120"/>
      <c r="NNW187" s="121"/>
      <c r="NNX187" s="122"/>
      <c r="NNY187" s="25"/>
      <c r="NNZ187" s="123"/>
      <c r="NOA187" s="124"/>
      <c r="NOB187" s="124"/>
      <c r="NOC187" s="124"/>
      <c r="NOD187" s="124"/>
      <c r="NOE187" s="125"/>
      <c r="NOF187" s="117"/>
      <c r="NOG187" s="118"/>
      <c r="NOH187" s="119"/>
      <c r="NOI187" s="120"/>
      <c r="NOJ187" s="121"/>
      <c r="NOK187" s="122"/>
      <c r="NOL187" s="25"/>
      <c r="NOM187" s="123"/>
      <c r="NON187" s="124"/>
      <c r="NOO187" s="124"/>
      <c r="NOP187" s="124"/>
      <c r="NOQ187" s="124"/>
      <c r="NOR187" s="125"/>
      <c r="NOS187" s="117"/>
      <c r="NOT187" s="118"/>
      <c r="NOU187" s="119"/>
      <c r="NOV187" s="120"/>
      <c r="NOW187" s="121"/>
      <c r="NOX187" s="122"/>
      <c r="NOY187" s="25"/>
      <c r="NOZ187" s="123"/>
      <c r="NPA187" s="124"/>
      <c r="NPB187" s="124"/>
      <c r="NPC187" s="124"/>
      <c r="NPD187" s="124"/>
      <c r="NPE187" s="125"/>
      <c r="NPF187" s="117"/>
      <c r="NPG187" s="118"/>
      <c r="NPH187" s="119"/>
      <c r="NPI187" s="120"/>
      <c r="NPJ187" s="121"/>
      <c r="NPK187" s="122"/>
      <c r="NPL187" s="25"/>
      <c r="NPM187" s="123"/>
      <c r="NPN187" s="124"/>
      <c r="NPO187" s="124"/>
      <c r="NPP187" s="124"/>
      <c r="NPQ187" s="124"/>
      <c r="NPR187" s="125"/>
      <c r="NPS187" s="117"/>
      <c r="NPT187" s="118"/>
      <c r="NPU187" s="119"/>
      <c r="NPV187" s="120"/>
      <c r="NPW187" s="121"/>
      <c r="NPX187" s="122"/>
      <c r="NPY187" s="25"/>
      <c r="NPZ187" s="123"/>
      <c r="NQA187" s="124"/>
      <c r="NQB187" s="124"/>
      <c r="NQC187" s="124"/>
      <c r="NQD187" s="124"/>
      <c r="NQE187" s="125"/>
      <c r="NQF187" s="117"/>
      <c r="NQG187" s="118"/>
      <c r="NQH187" s="119"/>
      <c r="NQI187" s="120"/>
      <c r="NQJ187" s="121"/>
      <c r="NQK187" s="122"/>
      <c r="NQL187" s="25"/>
      <c r="NQM187" s="123"/>
      <c r="NQN187" s="124"/>
      <c r="NQO187" s="124"/>
      <c r="NQP187" s="124"/>
      <c r="NQQ187" s="124"/>
      <c r="NQR187" s="125"/>
      <c r="NQS187" s="117"/>
      <c r="NQT187" s="118"/>
      <c r="NQU187" s="119"/>
      <c r="NQV187" s="120"/>
      <c r="NQW187" s="121"/>
      <c r="NQX187" s="122"/>
      <c r="NQY187" s="25"/>
      <c r="NQZ187" s="123"/>
      <c r="NRA187" s="124"/>
      <c r="NRB187" s="124"/>
      <c r="NRC187" s="124"/>
      <c r="NRD187" s="124"/>
      <c r="NRE187" s="125"/>
      <c r="NRF187" s="117"/>
      <c r="NRG187" s="118"/>
      <c r="NRH187" s="119"/>
      <c r="NRI187" s="120"/>
      <c r="NRJ187" s="121"/>
      <c r="NRK187" s="122"/>
      <c r="NRL187" s="25"/>
      <c r="NRM187" s="123"/>
      <c r="NRN187" s="124"/>
      <c r="NRO187" s="124"/>
      <c r="NRP187" s="124"/>
      <c r="NRQ187" s="124"/>
      <c r="NRR187" s="125"/>
      <c r="NRS187" s="117"/>
      <c r="NRT187" s="118"/>
      <c r="NRU187" s="119"/>
      <c r="NRV187" s="120"/>
      <c r="NRW187" s="121"/>
      <c r="NRX187" s="122"/>
      <c r="NRY187" s="25"/>
      <c r="NRZ187" s="123"/>
      <c r="NSA187" s="124"/>
      <c r="NSB187" s="124"/>
      <c r="NSC187" s="124"/>
      <c r="NSD187" s="124"/>
      <c r="NSE187" s="125"/>
      <c r="NSF187" s="117"/>
      <c r="NSG187" s="118"/>
      <c r="NSH187" s="119"/>
      <c r="NSI187" s="120"/>
      <c r="NSJ187" s="121"/>
      <c r="NSK187" s="122"/>
      <c r="NSL187" s="25"/>
      <c r="NSM187" s="123"/>
      <c r="NSN187" s="124"/>
      <c r="NSO187" s="124"/>
      <c r="NSP187" s="124"/>
      <c r="NSQ187" s="124"/>
      <c r="NSR187" s="125"/>
      <c r="NSS187" s="117"/>
      <c r="NST187" s="118"/>
      <c r="NSU187" s="119"/>
      <c r="NSV187" s="120"/>
      <c r="NSW187" s="121"/>
      <c r="NSX187" s="122"/>
      <c r="NSY187" s="25"/>
      <c r="NSZ187" s="123"/>
      <c r="NTA187" s="124"/>
      <c r="NTB187" s="124"/>
      <c r="NTC187" s="124"/>
      <c r="NTD187" s="124"/>
      <c r="NTE187" s="125"/>
      <c r="NTF187" s="117"/>
      <c r="NTG187" s="118"/>
      <c r="NTH187" s="119"/>
      <c r="NTI187" s="120"/>
      <c r="NTJ187" s="121"/>
      <c r="NTK187" s="122"/>
      <c r="NTL187" s="25"/>
      <c r="NTM187" s="123"/>
      <c r="NTN187" s="124"/>
      <c r="NTO187" s="124"/>
      <c r="NTP187" s="124"/>
      <c r="NTQ187" s="124"/>
      <c r="NTR187" s="125"/>
      <c r="NTS187" s="117"/>
      <c r="NTT187" s="118"/>
      <c r="NTU187" s="119"/>
      <c r="NTV187" s="120"/>
      <c r="NTW187" s="121"/>
      <c r="NTX187" s="122"/>
      <c r="NTY187" s="25"/>
      <c r="NTZ187" s="123"/>
      <c r="NUA187" s="124"/>
      <c r="NUB187" s="124"/>
      <c r="NUC187" s="124"/>
      <c r="NUD187" s="124"/>
      <c r="NUE187" s="125"/>
      <c r="NUF187" s="117"/>
      <c r="NUG187" s="118"/>
      <c r="NUH187" s="119"/>
      <c r="NUI187" s="120"/>
      <c r="NUJ187" s="121"/>
      <c r="NUK187" s="122"/>
      <c r="NUL187" s="25"/>
      <c r="NUM187" s="123"/>
      <c r="NUN187" s="124"/>
      <c r="NUO187" s="124"/>
      <c r="NUP187" s="124"/>
      <c r="NUQ187" s="124"/>
      <c r="NUR187" s="125"/>
      <c r="NUS187" s="117"/>
      <c r="NUT187" s="118"/>
      <c r="NUU187" s="119"/>
      <c r="NUV187" s="120"/>
      <c r="NUW187" s="121"/>
      <c r="NUX187" s="122"/>
      <c r="NUY187" s="25"/>
      <c r="NUZ187" s="123"/>
      <c r="NVA187" s="124"/>
      <c r="NVB187" s="124"/>
      <c r="NVC187" s="124"/>
      <c r="NVD187" s="124"/>
      <c r="NVE187" s="125"/>
      <c r="NVF187" s="117"/>
      <c r="NVG187" s="118"/>
      <c r="NVH187" s="119"/>
      <c r="NVI187" s="120"/>
      <c r="NVJ187" s="121"/>
      <c r="NVK187" s="122"/>
      <c r="NVL187" s="25"/>
      <c r="NVM187" s="123"/>
      <c r="NVN187" s="124"/>
      <c r="NVO187" s="124"/>
      <c r="NVP187" s="124"/>
      <c r="NVQ187" s="124"/>
      <c r="NVR187" s="125"/>
      <c r="NVS187" s="117"/>
      <c r="NVT187" s="118"/>
      <c r="NVU187" s="119"/>
      <c r="NVV187" s="120"/>
      <c r="NVW187" s="121"/>
      <c r="NVX187" s="122"/>
      <c r="NVY187" s="25"/>
      <c r="NVZ187" s="123"/>
      <c r="NWA187" s="124"/>
      <c r="NWB187" s="124"/>
      <c r="NWC187" s="124"/>
      <c r="NWD187" s="124"/>
      <c r="NWE187" s="125"/>
      <c r="NWF187" s="117"/>
      <c r="NWG187" s="118"/>
      <c r="NWH187" s="119"/>
      <c r="NWI187" s="120"/>
      <c r="NWJ187" s="121"/>
      <c r="NWK187" s="122"/>
      <c r="NWL187" s="25"/>
      <c r="NWM187" s="123"/>
      <c r="NWN187" s="124"/>
      <c r="NWO187" s="124"/>
      <c r="NWP187" s="124"/>
      <c r="NWQ187" s="124"/>
      <c r="NWR187" s="125"/>
      <c r="NWS187" s="117"/>
      <c r="NWT187" s="118"/>
      <c r="NWU187" s="119"/>
      <c r="NWV187" s="120"/>
      <c r="NWW187" s="121"/>
      <c r="NWX187" s="122"/>
      <c r="NWY187" s="25"/>
      <c r="NWZ187" s="123"/>
      <c r="NXA187" s="124"/>
      <c r="NXB187" s="124"/>
      <c r="NXC187" s="124"/>
      <c r="NXD187" s="124"/>
      <c r="NXE187" s="125"/>
      <c r="NXF187" s="117"/>
      <c r="NXG187" s="118"/>
      <c r="NXH187" s="119"/>
      <c r="NXI187" s="120"/>
      <c r="NXJ187" s="121"/>
      <c r="NXK187" s="122"/>
      <c r="NXL187" s="25"/>
      <c r="NXM187" s="123"/>
      <c r="NXN187" s="124"/>
      <c r="NXO187" s="124"/>
      <c r="NXP187" s="124"/>
      <c r="NXQ187" s="124"/>
      <c r="NXR187" s="125"/>
      <c r="NXS187" s="117"/>
      <c r="NXT187" s="118"/>
      <c r="NXU187" s="119"/>
      <c r="NXV187" s="120"/>
      <c r="NXW187" s="121"/>
      <c r="NXX187" s="122"/>
      <c r="NXY187" s="25"/>
      <c r="NXZ187" s="123"/>
      <c r="NYA187" s="124"/>
      <c r="NYB187" s="124"/>
      <c r="NYC187" s="124"/>
      <c r="NYD187" s="124"/>
      <c r="NYE187" s="125"/>
      <c r="NYF187" s="117"/>
      <c r="NYG187" s="118"/>
      <c r="NYH187" s="119"/>
      <c r="NYI187" s="120"/>
      <c r="NYJ187" s="121"/>
      <c r="NYK187" s="122"/>
      <c r="NYL187" s="25"/>
      <c r="NYM187" s="123"/>
      <c r="NYN187" s="124"/>
      <c r="NYO187" s="124"/>
      <c r="NYP187" s="124"/>
      <c r="NYQ187" s="124"/>
      <c r="NYR187" s="125"/>
      <c r="NYS187" s="117"/>
      <c r="NYT187" s="118"/>
      <c r="NYU187" s="119"/>
      <c r="NYV187" s="120"/>
      <c r="NYW187" s="121"/>
      <c r="NYX187" s="122"/>
      <c r="NYY187" s="25"/>
      <c r="NYZ187" s="123"/>
      <c r="NZA187" s="124"/>
      <c r="NZB187" s="124"/>
      <c r="NZC187" s="124"/>
      <c r="NZD187" s="124"/>
      <c r="NZE187" s="125"/>
      <c r="NZF187" s="117"/>
      <c r="NZG187" s="118"/>
      <c r="NZH187" s="119"/>
      <c r="NZI187" s="120"/>
      <c r="NZJ187" s="121"/>
      <c r="NZK187" s="122"/>
      <c r="NZL187" s="25"/>
      <c r="NZM187" s="123"/>
      <c r="NZN187" s="124"/>
      <c r="NZO187" s="124"/>
      <c r="NZP187" s="124"/>
      <c r="NZQ187" s="124"/>
      <c r="NZR187" s="125"/>
      <c r="NZS187" s="117"/>
      <c r="NZT187" s="118"/>
      <c r="NZU187" s="119"/>
      <c r="NZV187" s="120"/>
      <c r="NZW187" s="121"/>
      <c r="NZX187" s="122"/>
      <c r="NZY187" s="25"/>
      <c r="NZZ187" s="123"/>
      <c r="OAA187" s="124"/>
      <c r="OAB187" s="124"/>
      <c r="OAC187" s="124"/>
      <c r="OAD187" s="124"/>
      <c r="OAE187" s="125"/>
      <c r="OAF187" s="117"/>
      <c r="OAG187" s="118"/>
      <c r="OAH187" s="119"/>
      <c r="OAI187" s="120"/>
      <c r="OAJ187" s="121"/>
      <c r="OAK187" s="122"/>
      <c r="OAL187" s="25"/>
      <c r="OAM187" s="123"/>
      <c r="OAN187" s="124"/>
      <c r="OAO187" s="124"/>
      <c r="OAP187" s="124"/>
      <c r="OAQ187" s="124"/>
      <c r="OAR187" s="125"/>
      <c r="OAS187" s="117"/>
      <c r="OAT187" s="118"/>
      <c r="OAU187" s="119"/>
      <c r="OAV187" s="120"/>
      <c r="OAW187" s="121"/>
      <c r="OAX187" s="122"/>
      <c r="OAY187" s="25"/>
      <c r="OAZ187" s="123"/>
      <c r="OBA187" s="124"/>
      <c r="OBB187" s="124"/>
      <c r="OBC187" s="124"/>
      <c r="OBD187" s="124"/>
      <c r="OBE187" s="125"/>
      <c r="OBF187" s="117"/>
      <c r="OBG187" s="118"/>
      <c r="OBH187" s="119"/>
      <c r="OBI187" s="120"/>
      <c r="OBJ187" s="121"/>
      <c r="OBK187" s="122"/>
      <c r="OBL187" s="25"/>
      <c r="OBM187" s="123"/>
      <c r="OBN187" s="124"/>
      <c r="OBO187" s="124"/>
      <c r="OBP187" s="124"/>
      <c r="OBQ187" s="124"/>
      <c r="OBR187" s="125"/>
      <c r="OBS187" s="117"/>
      <c r="OBT187" s="118"/>
      <c r="OBU187" s="119"/>
      <c r="OBV187" s="120"/>
      <c r="OBW187" s="121"/>
      <c r="OBX187" s="122"/>
      <c r="OBY187" s="25"/>
      <c r="OBZ187" s="123"/>
      <c r="OCA187" s="124"/>
      <c r="OCB187" s="124"/>
      <c r="OCC187" s="124"/>
      <c r="OCD187" s="124"/>
      <c r="OCE187" s="125"/>
      <c r="OCF187" s="117"/>
      <c r="OCG187" s="118"/>
      <c r="OCH187" s="119"/>
      <c r="OCI187" s="120"/>
      <c r="OCJ187" s="121"/>
      <c r="OCK187" s="122"/>
      <c r="OCL187" s="25"/>
      <c r="OCM187" s="123"/>
      <c r="OCN187" s="124"/>
      <c r="OCO187" s="124"/>
      <c r="OCP187" s="124"/>
      <c r="OCQ187" s="124"/>
      <c r="OCR187" s="125"/>
      <c r="OCS187" s="117"/>
      <c r="OCT187" s="118"/>
      <c r="OCU187" s="119"/>
      <c r="OCV187" s="120"/>
      <c r="OCW187" s="121"/>
      <c r="OCX187" s="122"/>
      <c r="OCY187" s="25"/>
      <c r="OCZ187" s="123"/>
      <c r="ODA187" s="124"/>
      <c r="ODB187" s="124"/>
      <c r="ODC187" s="124"/>
      <c r="ODD187" s="124"/>
      <c r="ODE187" s="125"/>
      <c r="ODF187" s="117"/>
      <c r="ODG187" s="118"/>
      <c r="ODH187" s="119"/>
      <c r="ODI187" s="120"/>
      <c r="ODJ187" s="121"/>
      <c r="ODK187" s="122"/>
      <c r="ODL187" s="25"/>
      <c r="ODM187" s="123"/>
      <c r="ODN187" s="124"/>
      <c r="ODO187" s="124"/>
      <c r="ODP187" s="124"/>
      <c r="ODQ187" s="124"/>
      <c r="ODR187" s="125"/>
      <c r="ODS187" s="117"/>
      <c r="ODT187" s="118"/>
      <c r="ODU187" s="119"/>
      <c r="ODV187" s="120"/>
      <c r="ODW187" s="121"/>
      <c r="ODX187" s="122"/>
      <c r="ODY187" s="25"/>
      <c r="ODZ187" s="123"/>
      <c r="OEA187" s="124"/>
      <c r="OEB187" s="124"/>
      <c r="OEC187" s="124"/>
      <c r="OED187" s="124"/>
      <c r="OEE187" s="125"/>
      <c r="OEF187" s="117"/>
      <c r="OEG187" s="118"/>
      <c r="OEH187" s="119"/>
      <c r="OEI187" s="120"/>
      <c r="OEJ187" s="121"/>
      <c r="OEK187" s="122"/>
      <c r="OEL187" s="25"/>
      <c r="OEM187" s="123"/>
      <c r="OEN187" s="124"/>
      <c r="OEO187" s="124"/>
      <c r="OEP187" s="124"/>
      <c r="OEQ187" s="124"/>
      <c r="OER187" s="125"/>
      <c r="OES187" s="117"/>
      <c r="OET187" s="118"/>
      <c r="OEU187" s="119"/>
      <c r="OEV187" s="120"/>
      <c r="OEW187" s="121"/>
      <c r="OEX187" s="122"/>
      <c r="OEY187" s="25"/>
      <c r="OEZ187" s="123"/>
      <c r="OFA187" s="124"/>
      <c r="OFB187" s="124"/>
      <c r="OFC187" s="124"/>
      <c r="OFD187" s="124"/>
      <c r="OFE187" s="125"/>
      <c r="OFF187" s="117"/>
      <c r="OFG187" s="118"/>
      <c r="OFH187" s="119"/>
      <c r="OFI187" s="120"/>
      <c r="OFJ187" s="121"/>
      <c r="OFK187" s="122"/>
      <c r="OFL187" s="25"/>
      <c r="OFM187" s="123"/>
      <c r="OFN187" s="124"/>
      <c r="OFO187" s="124"/>
      <c r="OFP187" s="124"/>
      <c r="OFQ187" s="124"/>
      <c r="OFR187" s="125"/>
      <c r="OFS187" s="117"/>
      <c r="OFT187" s="118"/>
      <c r="OFU187" s="119"/>
      <c r="OFV187" s="120"/>
      <c r="OFW187" s="121"/>
      <c r="OFX187" s="122"/>
      <c r="OFY187" s="25"/>
      <c r="OFZ187" s="123"/>
      <c r="OGA187" s="124"/>
      <c r="OGB187" s="124"/>
      <c r="OGC187" s="124"/>
      <c r="OGD187" s="124"/>
      <c r="OGE187" s="125"/>
      <c r="OGF187" s="117"/>
      <c r="OGG187" s="118"/>
      <c r="OGH187" s="119"/>
      <c r="OGI187" s="120"/>
      <c r="OGJ187" s="121"/>
      <c r="OGK187" s="122"/>
      <c r="OGL187" s="25"/>
      <c r="OGM187" s="123"/>
      <c r="OGN187" s="124"/>
      <c r="OGO187" s="124"/>
      <c r="OGP187" s="124"/>
      <c r="OGQ187" s="124"/>
      <c r="OGR187" s="125"/>
      <c r="OGS187" s="117"/>
      <c r="OGT187" s="118"/>
      <c r="OGU187" s="119"/>
      <c r="OGV187" s="120"/>
      <c r="OGW187" s="121"/>
      <c r="OGX187" s="122"/>
      <c r="OGY187" s="25"/>
      <c r="OGZ187" s="123"/>
      <c r="OHA187" s="124"/>
      <c r="OHB187" s="124"/>
      <c r="OHC187" s="124"/>
      <c r="OHD187" s="124"/>
      <c r="OHE187" s="125"/>
      <c r="OHF187" s="117"/>
      <c r="OHG187" s="118"/>
      <c r="OHH187" s="119"/>
      <c r="OHI187" s="120"/>
      <c r="OHJ187" s="121"/>
      <c r="OHK187" s="122"/>
      <c r="OHL187" s="25"/>
      <c r="OHM187" s="123"/>
      <c r="OHN187" s="124"/>
      <c r="OHO187" s="124"/>
      <c r="OHP187" s="124"/>
      <c r="OHQ187" s="124"/>
      <c r="OHR187" s="125"/>
      <c r="OHS187" s="117"/>
      <c r="OHT187" s="118"/>
      <c r="OHU187" s="119"/>
      <c r="OHV187" s="120"/>
      <c r="OHW187" s="121"/>
      <c r="OHX187" s="122"/>
      <c r="OHY187" s="25"/>
      <c r="OHZ187" s="123"/>
      <c r="OIA187" s="124"/>
      <c r="OIB187" s="124"/>
      <c r="OIC187" s="124"/>
      <c r="OID187" s="124"/>
      <c r="OIE187" s="125"/>
      <c r="OIF187" s="117"/>
      <c r="OIG187" s="118"/>
      <c r="OIH187" s="119"/>
      <c r="OII187" s="120"/>
      <c r="OIJ187" s="121"/>
      <c r="OIK187" s="122"/>
      <c r="OIL187" s="25"/>
      <c r="OIM187" s="123"/>
      <c r="OIN187" s="124"/>
      <c r="OIO187" s="124"/>
      <c r="OIP187" s="124"/>
      <c r="OIQ187" s="124"/>
      <c r="OIR187" s="125"/>
      <c r="OIS187" s="117"/>
      <c r="OIT187" s="118"/>
      <c r="OIU187" s="119"/>
      <c r="OIV187" s="120"/>
      <c r="OIW187" s="121"/>
      <c r="OIX187" s="122"/>
      <c r="OIY187" s="25"/>
      <c r="OIZ187" s="123"/>
      <c r="OJA187" s="124"/>
      <c r="OJB187" s="124"/>
      <c r="OJC187" s="124"/>
      <c r="OJD187" s="124"/>
      <c r="OJE187" s="125"/>
      <c r="OJF187" s="117"/>
      <c r="OJG187" s="118"/>
      <c r="OJH187" s="119"/>
      <c r="OJI187" s="120"/>
      <c r="OJJ187" s="121"/>
      <c r="OJK187" s="122"/>
      <c r="OJL187" s="25"/>
      <c r="OJM187" s="123"/>
      <c r="OJN187" s="124"/>
      <c r="OJO187" s="124"/>
      <c r="OJP187" s="124"/>
      <c r="OJQ187" s="124"/>
      <c r="OJR187" s="125"/>
      <c r="OJS187" s="117"/>
      <c r="OJT187" s="118"/>
      <c r="OJU187" s="119"/>
      <c r="OJV187" s="120"/>
      <c r="OJW187" s="121"/>
      <c r="OJX187" s="122"/>
      <c r="OJY187" s="25"/>
      <c r="OJZ187" s="123"/>
      <c r="OKA187" s="124"/>
      <c r="OKB187" s="124"/>
      <c r="OKC187" s="124"/>
      <c r="OKD187" s="124"/>
      <c r="OKE187" s="125"/>
      <c r="OKF187" s="117"/>
      <c r="OKG187" s="118"/>
      <c r="OKH187" s="119"/>
      <c r="OKI187" s="120"/>
      <c r="OKJ187" s="121"/>
      <c r="OKK187" s="122"/>
      <c r="OKL187" s="25"/>
      <c r="OKM187" s="123"/>
      <c r="OKN187" s="124"/>
      <c r="OKO187" s="124"/>
      <c r="OKP187" s="124"/>
      <c r="OKQ187" s="124"/>
      <c r="OKR187" s="125"/>
      <c r="OKS187" s="117"/>
      <c r="OKT187" s="118"/>
      <c r="OKU187" s="119"/>
      <c r="OKV187" s="120"/>
      <c r="OKW187" s="121"/>
      <c r="OKX187" s="122"/>
      <c r="OKY187" s="25"/>
      <c r="OKZ187" s="123"/>
      <c r="OLA187" s="124"/>
      <c r="OLB187" s="124"/>
      <c r="OLC187" s="124"/>
      <c r="OLD187" s="124"/>
      <c r="OLE187" s="125"/>
      <c r="OLF187" s="117"/>
      <c r="OLG187" s="118"/>
      <c r="OLH187" s="119"/>
      <c r="OLI187" s="120"/>
      <c r="OLJ187" s="121"/>
      <c r="OLK187" s="122"/>
      <c r="OLL187" s="25"/>
      <c r="OLM187" s="123"/>
      <c r="OLN187" s="124"/>
      <c r="OLO187" s="124"/>
      <c r="OLP187" s="124"/>
      <c r="OLQ187" s="124"/>
      <c r="OLR187" s="125"/>
      <c r="OLS187" s="117"/>
      <c r="OLT187" s="118"/>
      <c r="OLU187" s="119"/>
      <c r="OLV187" s="120"/>
      <c r="OLW187" s="121"/>
      <c r="OLX187" s="122"/>
      <c r="OLY187" s="25"/>
      <c r="OLZ187" s="123"/>
      <c r="OMA187" s="124"/>
      <c r="OMB187" s="124"/>
      <c r="OMC187" s="124"/>
      <c r="OMD187" s="124"/>
      <c r="OME187" s="125"/>
      <c r="OMF187" s="117"/>
      <c r="OMG187" s="118"/>
      <c r="OMH187" s="119"/>
      <c r="OMI187" s="120"/>
      <c r="OMJ187" s="121"/>
      <c r="OMK187" s="122"/>
      <c r="OML187" s="25"/>
      <c r="OMM187" s="123"/>
      <c r="OMN187" s="124"/>
      <c r="OMO187" s="124"/>
      <c r="OMP187" s="124"/>
      <c r="OMQ187" s="124"/>
      <c r="OMR187" s="125"/>
      <c r="OMS187" s="117"/>
      <c r="OMT187" s="118"/>
      <c r="OMU187" s="119"/>
      <c r="OMV187" s="120"/>
      <c r="OMW187" s="121"/>
      <c r="OMX187" s="122"/>
      <c r="OMY187" s="25"/>
      <c r="OMZ187" s="123"/>
      <c r="ONA187" s="124"/>
      <c r="ONB187" s="124"/>
      <c r="ONC187" s="124"/>
      <c r="OND187" s="124"/>
      <c r="ONE187" s="125"/>
      <c r="ONF187" s="117"/>
      <c r="ONG187" s="118"/>
      <c r="ONH187" s="119"/>
      <c r="ONI187" s="120"/>
      <c r="ONJ187" s="121"/>
      <c r="ONK187" s="122"/>
      <c r="ONL187" s="25"/>
      <c r="ONM187" s="123"/>
      <c r="ONN187" s="124"/>
      <c r="ONO187" s="124"/>
      <c r="ONP187" s="124"/>
      <c r="ONQ187" s="124"/>
      <c r="ONR187" s="125"/>
      <c r="ONS187" s="117"/>
      <c r="ONT187" s="118"/>
      <c r="ONU187" s="119"/>
      <c r="ONV187" s="120"/>
      <c r="ONW187" s="121"/>
      <c r="ONX187" s="122"/>
      <c r="ONY187" s="25"/>
      <c r="ONZ187" s="123"/>
      <c r="OOA187" s="124"/>
      <c r="OOB187" s="124"/>
      <c r="OOC187" s="124"/>
      <c r="OOD187" s="124"/>
      <c r="OOE187" s="125"/>
      <c r="OOF187" s="117"/>
      <c r="OOG187" s="118"/>
      <c r="OOH187" s="119"/>
      <c r="OOI187" s="120"/>
      <c r="OOJ187" s="121"/>
      <c r="OOK187" s="122"/>
      <c r="OOL187" s="25"/>
      <c r="OOM187" s="123"/>
      <c r="OON187" s="124"/>
      <c r="OOO187" s="124"/>
      <c r="OOP187" s="124"/>
      <c r="OOQ187" s="124"/>
      <c r="OOR187" s="125"/>
      <c r="OOS187" s="117"/>
      <c r="OOT187" s="118"/>
      <c r="OOU187" s="119"/>
      <c r="OOV187" s="120"/>
      <c r="OOW187" s="121"/>
      <c r="OOX187" s="122"/>
      <c r="OOY187" s="25"/>
      <c r="OOZ187" s="123"/>
      <c r="OPA187" s="124"/>
      <c r="OPB187" s="124"/>
      <c r="OPC187" s="124"/>
      <c r="OPD187" s="124"/>
      <c r="OPE187" s="125"/>
      <c r="OPF187" s="117"/>
      <c r="OPG187" s="118"/>
      <c r="OPH187" s="119"/>
      <c r="OPI187" s="120"/>
      <c r="OPJ187" s="121"/>
      <c r="OPK187" s="122"/>
      <c r="OPL187" s="25"/>
      <c r="OPM187" s="123"/>
      <c r="OPN187" s="124"/>
      <c r="OPO187" s="124"/>
      <c r="OPP187" s="124"/>
      <c r="OPQ187" s="124"/>
      <c r="OPR187" s="125"/>
      <c r="OPS187" s="117"/>
      <c r="OPT187" s="118"/>
      <c r="OPU187" s="119"/>
      <c r="OPV187" s="120"/>
      <c r="OPW187" s="121"/>
      <c r="OPX187" s="122"/>
      <c r="OPY187" s="25"/>
      <c r="OPZ187" s="123"/>
      <c r="OQA187" s="124"/>
      <c r="OQB187" s="124"/>
      <c r="OQC187" s="124"/>
      <c r="OQD187" s="124"/>
      <c r="OQE187" s="125"/>
      <c r="OQF187" s="117"/>
      <c r="OQG187" s="118"/>
      <c r="OQH187" s="119"/>
      <c r="OQI187" s="120"/>
      <c r="OQJ187" s="121"/>
      <c r="OQK187" s="122"/>
      <c r="OQL187" s="25"/>
      <c r="OQM187" s="123"/>
      <c r="OQN187" s="124"/>
      <c r="OQO187" s="124"/>
      <c r="OQP187" s="124"/>
      <c r="OQQ187" s="124"/>
      <c r="OQR187" s="125"/>
      <c r="OQS187" s="117"/>
      <c r="OQT187" s="118"/>
      <c r="OQU187" s="119"/>
      <c r="OQV187" s="120"/>
      <c r="OQW187" s="121"/>
      <c r="OQX187" s="122"/>
      <c r="OQY187" s="25"/>
      <c r="OQZ187" s="123"/>
      <c r="ORA187" s="124"/>
      <c r="ORB187" s="124"/>
      <c r="ORC187" s="124"/>
      <c r="ORD187" s="124"/>
      <c r="ORE187" s="125"/>
      <c r="ORF187" s="117"/>
      <c r="ORG187" s="118"/>
      <c r="ORH187" s="119"/>
      <c r="ORI187" s="120"/>
      <c r="ORJ187" s="121"/>
      <c r="ORK187" s="122"/>
      <c r="ORL187" s="25"/>
      <c r="ORM187" s="123"/>
      <c r="ORN187" s="124"/>
      <c r="ORO187" s="124"/>
      <c r="ORP187" s="124"/>
      <c r="ORQ187" s="124"/>
      <c r="ORR187" s="125"/>
      <c r="ORS187" s="117"/>
      <c r="ORT187" s="118"/>
      <c r="ORU187" s="119"/>
      <c r="ORV187" s="120"/>
      <c r="ORW187" s="121"/>
      <c r="ORX187" s="122"/>
      <c r="ORY187" s="25"/>
      <c r="ORZ187" s="123"/>
      <c r="OSA187" s="124"/>
      <c r="OSB187" s="124"/>
      <c r="OSC187" s="124"/>
      <c r="OSD187" s="124"/>
      <c r="OSE187" s="125"/>
      <c r="OSF187" s="117"/>
      <c r="OSG187" s="118"/>
      <c r="OSH187" s="119"/>
      <c r="OSI187" s="120"/>
      <c r="OSJ187" s="121"/>
      <c r="OSK187" s="122"/>
      <c r="OSL187" s="25"/>
      <c r="OSM187" s="123"/>
      <c r="OSN187" s="124"/>
      <c r="OSO187" s="124"/>
      <c r="OSP187" s="124"/>
      <c r="OSQ187" s="124"/>
      <c r="OSR187" s="125"/>
      <c r="OSS187" s="117"/>
      <c r="OST187" s="118"/>
      <c r="OSU187" s="119"/>
      <c r="OSV187" s="120"/>
      <c r="OSW187" s="121"/>
      <c r="OSX187" s="122"/>
      <c r="OSY187" s="25"/>
      <c r="OSZ187" s="123"/>
      <c r="OTA187" s="124"/>
      <c r="OTB187" s="124"/>
      <c r="OTC187" s="124"/>
      <c r="OTD187" s="124"/>
      <c r="OTE187" s="125"/>
      <c r="OTF187" s="117"/>
      <c r="OTG187" s="118"/>
      <c r="OTH187" s="119"/>
      <c r="OTI187" s="120"/>
      <c r="OTJ187" s="121"/>
      <c r="OTK187" s="122"/>
      <c r="OTL187" s="25"/>
      <c r="OTM187" s="123"/>
      <c r="OTN187" s="124"/>
      <c r="OTO187" s="124"/>
      <c r="OTP187" s="124"/>
      <c r="OTQ187" s="124"/>
      <c r="OTR187" s="125"/>
      <c r="OTS187" s="117"/>
      <c r="OTT187" s="118"/>
      <c r="OTU187" s="119"/>
      <c r="OTV187" s="120"/>
      <c r="OTW187" s="121"/>
      <c r="OTX187" s="122"/>
      <c r="OTY187" s="25"/>
      <c r="OTZ187" s="123"/>
      <c r="OUA187" s="124"/>
      <c r="OUB187" s="124"/>
      <c r="OUC187" s="124"/>
      <c r="OUD187" s="124"/>
      <c r="OUE187" s="125"/>
      <c r="OUF187" s="117"/>
      <c r="OUG187" s="118"/>
      <c r="OUH187" s="119"/>
      <c r="OUI187" s="120"/>
      <c r="OUJ187" s="121"/>
      <c r="OUK187" s="122"/>
      <c r="OUL187" s="25"/>
      <c r="OUM187" s="123"/>
      <c r="OUN187" s="124"/>
      <c r="OUO187" s="124"/>
      <c r="OUP187" s="124"/>
      <c r="OUQ187" s="124"/>
      <c r="OUR187" s="125"/>
      <c r="OUS187" s="117"/>
      <c r="OUT187" s="118"/>
      <c r="OUU187" s="119"/>
      <c r="OUV187" s="120"/>
      <c r="OUW187" s="121"/>
      <c r="OUX187" s="122"/>
      <c r="OUY187" s="25"/>
      <c r="OUZ187" s="123"/>
      <c r="OVA187" s="124"/>
      <c r="OVB187" s="124"/>
      <c r="OVC187" s="124"/>
      <c r="OVD187" s="124"/>
      <c r="OVE187" s="125"/>
      <c r="OVF187" s="117"/>
      <c r="OVG187" s="118"/>
      <c r="OVH187" s="119"/>
      <c r="OVI187" s="120"/>
      <c r="OVJ187" s="121"/>
      <c r="OVK187" s="122"/>
      <c r="OVL187" s="25"/>
      <c r="OVM187" s="123"/>
      <c r="OVN187" s="124"/>
      <c r="OVO187" s="124"/>
      <c r="OVP187" s="124"/>
      <c r="OVQ187" s="124"/>
      <c r="OVR187" s="125"/>
      <c r="OVS187" s="117"/>
      <c r="OVT187" s="118"/>
      <c r="OVU187" s="119"/>
      <c r="OVV187" s="120"/>
      <c r="OVW187" s="121"/>
      <c r="OVX187" s="122"/>
      <c r="OVY187" s="25"/>
      <c r="OVZ187" s="123"/>
      <c r="OWA187" s="124"/>
      <c r="OWB187" s="124"/>
      <c r="OWC187" s="124"/>
      <c r="OWD187" s="124"/>
      <c r="OWE187" s="125"/>
      <c r="OWF187" s="117"/>
      <c r="OWG187" s="118"/>
      <c r="OWH187" s="119"/>
      <c r="OWI187" s="120"/>
      <c r="OWJ187" s="121"/>
      <c r="OWK187" s="122"/>
      <c r="OWL187" s="25"/>
      <c r="OWM187" s="123"/>
      <c r="OWN187" s="124"/>
      <c r="OWO187" s="124"/>
      <c r="OWP187" s="124"/>
      <c r="OWQ187" s="124"/>
      <c r="OWR187" s="125"/>
      <c r="OWS187" s="117"/>
      <c r="OWT187" s="118"/>
      <c r="OWU187" s="119"/>
      <c r="OWV187" s="120"/>
      <c r="OWW187" s="121"/>
      <c r="OWX187" s="122"/>
      <c r="OWY187" s="25"/>
      <c r="OWZ187" s="123"/>
      <c r="OXA187" s="124"/>
      <c r="OXB187" s="124"/>
      <c r="OXC187" s="124"/>
      <c r="OXD187" s="124"/>
      <c r="OXE187" s="125"/>
      <c r="OXF187" s="117"/>
      <c r="OXG187" s="118"/>
      <c r="OXH187" s="119"/>
      <c r="OXI187" s="120"/>
      <c r="OXJ187" s="121"/>
      <c r="OXK187" s="122"/>
      <c r="OXL187" s="25"/>
      <c r="OXM187" s="123"/>
      <c r="OXN187" s="124"/>
      <c r="OXO187" s="124"/>
      <c r="OXP187" s="124"/>
      <c r="OXQ187" s="124"/>
      <c r="OXR187" s="125"/>
      <c r="OXS187" s="117"/>
      <c r="OXT187" s="118"/>
      <c r="OXU187" s="119"/>
      <c r="OXV187" s="120"/>
      <c r="OXW187" s="121"/>
      <c r="OXX187" s="122"/>
      <c r="OXY187" s="25"/>
      <c r="OXZ187" s="123"/>
      <c r="OYA187" s="124"/>
      <c r="OYB187" s="124"/>
      <c r="OYC187" s="124"/>
      <c r="OYD187" s="124"/>
      <c r="OYE187" s="125"/>
      <c r="OYF187" s="117"/>
      <c r="OYG187" s="118"/>
      <c r="OYH187" s="119"/>
      <c r="OYI187" s="120"/>
      <c r="OYJ187" s="121"/>
      <c r="OYK187" s="122"/>
      <c r="OYL187" s="25"/>
      <c r="OYM187" s="123"/>
      <c r="OYN187" s="124"/>
      <c r="OYO187" s="124"/>
      <c r="OYP187" s="124"/>
      <c r="OYQ187" s="124"/>
      <c r="OYR187" s="125"/>
      <c r="OYS187" s="117"/>
      <c r="OYT187" s="118"/>
      <c r="OYU187" s="119"/>
      <c r="OYV187" s="120"/>
      <c r="OYW187" s="121"/>
      <c r="OYX187" s="122"/>
      <c r="OYY187" s="25"/>
      <c r="OYZ187" s="123"/>
      <c r="OZA187" s="124"/>
      <c r="OZB187" s="124"/>
      <c r="OZC187" s="124"/>
      <c r="OZD187" s="124"/>
      <c r="OZE187" s="125"/>
      <c r="OZF187" s="117"/>
      <c r="OZG187" s="118"/>
      <c r="OZH187" s="119"/>
      <c r="OZI187" s="120"/>
      <c r="OZJ187" s="121"/>
      <c r="OZK187" s="122"/>
      <c r="OZL187" s="25"/>
      <c r="OZM187" s="123"/>
      <c r="OZN187" s="124"/>
      <c r="OZO187" s="124"/>
      <c r="OZP187" s="124"/>
      <c r="OZQ187" s="124"/>
      <c r="OZR187" s="125"/>
      <c r="OZS187" s="117"/>
      <c r="OZT187" s="118"/>
      <c r="OZU187" s="119"/>
      <c r="OZV187" s="120"/>
      <c r="OZW187" s="121"/>
      <c r="OZX187" s="122"/>
      <c r="OZY187" s="25"/>
      <c r="OZZ187" s="123"/>
      <c r="PAA187" s="124"/>
      <c r="PAB187" s="124"/>
      <c r="PAC187" s="124"/>
      <c r="PAD187" s="124"/>
      <c r="PAE187" s="125"/>
      <c r="PAF187" s="117"/>
      <c r="PAG187" s="118"/>
      <c r="PAH187" s="119"/>
      <c r="PAI187" s="120"/>
      <c r="PAJ187" s="121"/>
      <c r="PAK187" s="122"/>
      <c r="PAL187" s="25"/>
      <c r="PAM187" s="123"/>
      <c r="PAN187" s="124"/>
      <c r="PAO187" s="124"/>
      <c r="PAP187" s="124"/>
      <c r="PAQ187" s="124"/>
      <c r="PAR187" s="125"/>
      <c r="PAS187" s="117"/>
      <c r="PAT187" s="118"/>
      <c r="PAU187" s="119"/>
      <c r="PAV187" s="120"/>
      <c r="PAW187" s="121"/>
      <c r="PAX187" s="122"/>
      <c r="PAY187" s="25"/>
      <c r="PAZ187" s="123"/>
      <c r="PBA187" s="124"/>
      <c r="PBB187" s="124"/>
      <c r="PBC187" s="124"/>
      <c r="PBD187" s="124"/>
      <c r="PBE187" s="125"/>
      <c r="PBF187" s="117"/>
      <c r="PBG187" s="118"/>
      <c r="PBH187" s="119"/>
      <c r="PBI187" s="120"/>
      <c r="PBJ187" s="121"/>
      <c r="PBK187" s="122"/>
      <c r="PBL187" s="25"/>
      <c r="PBM187" s="123"/>
      <c r="PBN187" s="124"/>
      <c r="PBO187" s="124"/>
      <c r="PBP187" s="124"/>
      <c r="PBQ187" s="124"/>
      <c r="PBR187" s="125"/>
      <c r="PBS187" s="117"/>
      <c r="PBT187" s="118"/>
      <c r="PBU187" s="119"/>
      <c r="PBV187" s="120"/>
      <c r="PBW187" s="121"/>
      <c r="PBX187" s="122"/>
      <c r="PBY187" s="25"/>
      <c r="PBZ187" s="123"/>
      <c r="PCA187" s="124"/>
      <c r="PCB187" s="124"/>
      <c r="PCC187" s="124"/>
      <c r="PCD187" s="124"/>
      <c r="PCE187" s="125"/>
      <c r="PCF187" s="117"/>
      <c r="PCG187" s="118"/>
      <c r="PCH187" s="119"/>
      <c r="PCI187" s="120"/>
      <c r="PCJ187" s="121"/>
      <c r="PCK187" s="122"/>
      <c r="PCL187" s="25"/>
      <c r="PCM187" s="123"/>
      <c r="PCN187" s="124"/>
      <c r="PCO187" s="124"/>
      <c r="PCP187" s="124"/>
      <c r="PCQ187" s="124"/>
      <c r="PCR187" s="125"/>
      <c r="PCS187" s="117"/>
      <c r="PCT187" s="118"/>
      <c r="PCU187" s="119"/>
      <c r="PCV187" s="120"/>
      <c r="PCW187" s="121"/>
      <c r="PCX187" s="122"/>
      <c r="PCY187" s="25"/>
      <c r="PCZ187" s="123"/>
      <c r="PDA187" s="124"/>
      <c r="PDB187" s="124"/>
      <c r="PDC187" s="124"/>
      <c r="PDD187" s="124"/>
      <c r="PDE187" s="125"/>
      <c r="PDF187" s="117"/>
      <c r="PDG187" s="118"/>
      <c r="PDH187" s="119"/>
      <c r="PDI187" s="120"/>
      <c r="PDJ187" s="121"/>
      <c r="PDK187" s="122"/>
      <c r="PDL187" s="25"/>
      <c r="PDM187" s="123"/>
      <c r="PDN187" s="124"/>
      <c r="PDO187" s="124"/>
      <c r="PDP187" s="124"/>
      <c r="PDQ187" s="124"/>
      <c r="PDR187" s="125"/>
      <c r="PDS187" s="117"/>
      <c r="PDT187" s="118"/>
      <c r="PDU187" s="119"/>
      <c r="PDV187" s="120"/>
      <c r="PDW187" s="121"/>
      <c r="PDX187" s="122"/>
      <c r="PDY187" s="25"/>
      <c r="PDZ187" s="123"/>
      <c r="PEA187" s="124"/>
      <c r="PEB187" s="124"/>
      <c r="PEC187" s="124"/>
      <c r="PED187" s="124"/>
      <c r="PEE187" s="125"/>
      <c r="PEF187" s="117"/>
      <c r="PEG187" s="118"/>
      <c r="PEH187" s="119"/>
      <c r="PEI187" s="120"/>
      <c r="PEJ187" s="121"/>
      <c r="PEK187" s="122"/>
      <c r="PEL187" s="25"/>
      <c r="PEM187" s="123"/>
      <c r="PEN187" s="124"/>
      <c r="PEO187" s="124"/>
      <c r="PEP187" s="124"/>
      <c r="PEQ187" s="124"/>
      <c r="PER187" s="125"/>
      <c r="PES187" s="117"/>
      <c r="PET187" s="118"/>
      <c r="PEU187" s="119"/>
      <c r="PEV187" s="120"/>
      <c r="PEW187" s="121"/>
      <c r="PEX187" s="122"/>
      <c r="PEY187" s="25"/>
      <c r="PEZ187" s="123"/>
      <c r="PFA187" s="124"/>
      <c r="PFB187" s="124"/>
      <c r="PFC187" s="124"/>
      <c r="PFD187" s="124"/>
      <c r="PFE187" s="125"/>
      <c r="PFF187" s="117"/>
      <c r="PFG187" s="118"/>
      <c r="PFH187" s="119"/>
      <c r="PFI187" s="120"/>
      <c r="PFJ187" s="121"/>
      <c r="PFK187" s="122"/>
      <c r="PFL187" s="25"/>
      <c r="PFM187" s="123"/>
      <c r="PFN187" s="124"/>
      <c r="PFO187" s="124"/>
      <c r="PFP187" s="124"/>
      <c r="PFQ187" s="124"/>
      <c r="PFR187" s="125"/>
      <c r="PFS187" s="117"/>
      <c r="PFT187" s="118"/>
      <c r="PFU187" s="119"/>
      <c r="PFV187" s="120"/>
      <c r="PFW187" s="121"/>
      <c r="PFX187" s="122"/>
      <c r="PFY187" s="25"/>
      <c r="PFZ187" s="123"/>
      <c r="PGA187" s="124"/>
      <c r="PGB187" s="124"/>
      <c r="PGC187" s="124"/>
      <c r="PGD187" s="124"/>
      <c r="PGE187" s="125"/>
      <c r="PGF187" s="117"/>
      <c r="PGG187" s="118"/>
      <c r="PGH187" s="119"/>
      <c r="PGI187" s="120"/>
      <c r="PGJ187" s="121"/>
      <c r="PGK187" s="122"/>
      <c r="PGL187" s="25"/>
      <c r="PGM187" s="123"/>
      <c r="PGN187" s="124"/>
      <c r="PGO187" s="124"/>
      <c r="PGP187" s="124"/>
      <c r="PGQ187" s="124"/>
      <c r="PGR187" s="125"/>
      <c r="PGS187" s="117"/>
      <c r="PGT187" s="118"/>
      <c r="PGU187" s="119"/>
      <c r="PGV187" s="120"/>
      <c r="PGW187" s="121"/>
      <c r="PGX187" s="122"/>
      <c r="PGY187" s="25"/>
      <c r="PGZ187" s="123"/>
      <c r="PHA187" s="124"/>
      <c r="PHB187" s="124"/>
      <c r="PHC187" s="124"/>
      <c r="PHD187" s="124"/>
      <c r="PHE187" s="125"/>
      <c r="PHF187" s="117"/>
      <c r="PHG187" s="118"/>
      <c r="PHH187" s="119"/>
      <c r="PHI187" s="120"/>
      <c r="PHJ187" s="121"/>
      <c r="PHK187" s="122"/>
      <c r="PHL187" s="25"/>
      <c r="PHM187" s="123"/>
      <c r="PHN187" s="124"/>
      <c r="PHO187" s="124"/>
      <c r="PHP187" s="124"/>
      <c r="PHQ187" s="124"/>
      <c r="PHR187" s="125"/>
      <c r="PHS187" s="117"/>
      <c r="PHT187" s="118"/>
      <c r="PHU187" s="119"/>
      <c r="PHV187" s="120"/>
      <c r="PHW187" s="121"/>
      <c r="PHX187" s="122"/>
      <c r="PHY187" s="25"/>
      <c r="PHZ187" s="123"/>
      <c r="PIA187" s="124"/>
      <c r="PIB187" s="124"/>
      <c r="PIC187" s="124"/>
      <c r="PID187" s="124"/>
      <c r="PIE187" s="125"/>
      <c r="PIF187" s="117"/>
      <c r="PIG187" s="118"/>
      <c r="PIH187" s="119"/>
      <c r="PII187" s="120"/>
      <c r="PIJ187" s="121"/>
      <c r="PIK187" s="122"/>
      <c r="PIL187" s="25"/>
      <c r="PIM187" s="123"/>
      <c r="PIN187" s="124"/>
      <c r="PIO187" s="124"/>
      <c r="PIP187" s="124"/>
      <c r="PIQ187" s="124"/>
      <c r="PIR187" s="125"/>
      <c r="PIS187" s="117"/>
      <c r="PIT187" s="118"/>
      <c r="PIU187" s="119"/>
      <c r="PIV187" s="120"/>
      <c r="PIW187" s="121"/>
      <c r="PIX187" s="122"/>
      <c r="PIY187" s="25"/>
      <c r="PIZ187" s="123"/>
      <c r="PJA187" s="124"/>
      <c r="PJB187" s="124"/>
      <c r="PJC187" s="124"/>
      <c r="PJD187" s="124"/>
      <c r="PJE187" s="125"/>
      <c r="PJF187" s="117"/>
      <c r="PJG187" s="118"/>
      <c r="PJH187" s="119"/>
      <c r="PJI187" s="120"/>
      <c r="PJJ187" s="121"/>
      <c r="PJK187" s="122"/>
      <c r="PJL187" s="25"/>
      <c r="PJM187" s="123"/>
      <c r="PJN187" s="124"/>
      <c r="PJO187" s="124"/>
      <c r="PJP187" s="124"/>
      <c r="PJQ187" s="124"/>
      <c r="PJR187" s="125"/>
      <c r="PJS187" s="117"/>
      <c r="PJT187" s="118"/>
      <c r="PJU187" s="119"/>
      <c r="PJV187" s="120"/>
      <c r="PJW187" s="121"/>
      <c r="PJX187" s="122"/>
      <c r="PJY187" s="25"/>
      <c r="PJZ187" s="123"/>
      <c r="PKA187" s="124"/>
      <c r="PKB187" s="124"/>
      <c r="PKC187" s="124"/>
      <c r="PKD187" s="124"/>
      <c r="PKE187" s="125"/>
      <c r="PKF187" s="117"/>
      <c r="PKG187" s="118"/>
      <c r="PKH187" s="119"/>
      <c r="PKI187" s="120"/>
      <c r="PKJ187" s="121"/>
      <c r="PKK187" s="122"/>
      <c r="PKL187" s="25"/>
      <c r="PKM187" s="123"/>
      <c r="PKN187" s="124"/>
      <c r="PKO187" s="124"/>
      <c r="PKP187" s="124"/>
      <c r="PKQ187" s="124"/>
      <c r="PKR187" s="125"/>
      <c r="PKS187" s="117"/>
      <c r="PKT187" s="118"/>
      <c r="PKU187" s="119"/>
      <c r="PKV187" s="120"/>
      <c r="PKW187" s="121"/>
      <c r="PKX187" s="122"/>
      <c r="PKY187" s="25"/>
      <c r="PKZ187" s="123"/>
      <c r="PLA187" s="124"/>
      <c r="PLB187" s="124"/>
      <c r="PLC187" s="124"/>
      <c r="PLD187" s="124"/>
      <c r="PLE187" s="125"/>
      <c r="PLF187" s="117"/>
      <c r="PLG187" s="118"/>
      <c r="PLH187" s="119"/>
      <c r="PLI187" s="120"/>
      <c r="PLJ187" s="121"/>
      <c r="PLK187" s="122"/>
      <c r="PLL187" s="25"/>
      <c r="PLM187" s="123"/>
      <c r="PLN187" s="124"/>
      <c r="PLO187" s="124"/>
      <c r="PLP187" s="124"/>
      <c r="PLQ187" s="124"/>
      <c r="PLR187" s="125"/>
      <c r="PLS187" s="117"/>
      <c r="PLT187" s="118"/>
      <c r="PLU187" s="119"/>
      <c r="PLV187" s="120"/>
      <c r="PLW187" s="121"/>
      <c r="PLX187" s="122"/>
      <c r="PLY187" s="25"/>
      <c r="PLZ187" s="123"/>
      <c r="PMA187" s="124"/>
      <c r="PMB187" s="124"/>
      <c r="PMC187" s="124"/>
      <c r="PMD187" s="124"/>
      <c r="PME187" s="125"/>
      <c r="PMF187" s="117"/>
      <c r="PMG187" s="118"/>
      <c r="PMH187" s="119"/>
      <c r="PMI187" s="120"/>
      <c r="PMJ187" s="121"/>
      <c r="PMK187" s="122"/>
      <c r="PML187" s="25"/>
      <c r="PMM187" s="123"/>
      <c r="PMN187" s="124"/>
      <c r="PMO187" s="124"/>
      <c r="PMP187" s="124"/>
      <c r="PMQ187" s="124"/>
      <c r="PMR187" s="125"/>
      <c r="PMS187" s="117"/>
      <c r="PMT187" s="118"/>
      <c r="PMU187" s="119"/>
      <c r="PMV187" s="120"/>
      <c r="PMW187" s="121"/>
      <c r="PMX187" s="122"/>
      <c r="PMY187" s="25"/>
      <c r="PMZ187" s="123"/>
      <c r="PNA187" s="124"/>
      <c r="PNB187" s="124"/>
      <c r="PNC187" s="124"/>
      <c r="PND187" s="124"/>
      <c r="PNE187" s="125"/>
      <c r="PNF187" s="117"/>
      <c r="PNG187" s="118"/>
      <c r="PNH187" s="119"/>
      <c r="PNI187" s="120"/>
      <c r="PNJ187" s="121"/>
      <c r="PNK187" s="122"/>
      <c r="PNL187" s="25"/>
      <c r="PNM187" s="123"/>
      <c r="PNN187" s="124"/>
      <c r="PNO187" s="124"/>
      <c r="PNP187" s="124"/>
      <c r="PNQ187" s="124"/>
      <c r="PNR187" s="125"/>
      <c r="PNS187" s="117"/>
      <c r="PNT187" s="118"/>
      <c r="PNU187" s="119"/>
      <c r="PNV187" s="120"/>
      <c r="PNW187" s="121"/>
      <c r="PNX187" s="122"/>
      <c r="PNY187" s="25"/>
      <c r="PNZ187" s="123"/>
      <c r="POA187" s="124"/>
      <c r="POB187" s="124"/>
      <c r="POC187" s="124"/>
      <c r="POD187" s="124"/>
      <c r="POE187" s="125"/>
      <c r="POF187" s="117"/>
      <c r="POG187" s="118"/>
      <c r="POH187" s="119"/>
      <c r="POI187" s="120"/>
      <c r="POJ187" s="121"/>
      <c r="POK187" s="122"/>
      <c r="POL187" s="25"/>
      <c r="POM187" s="123"/>
      <c r="PON187" s="124"/>
      <c r="POO187" s="124"/>
      <c r="POP187" s="124"/>
      <c r="POQ187" s="124"/>
      <c r="POR187" s="125"/>
      <c r="POS187" s="117"/>
      <c r="POT187" s="118"/>
      <c r="POU187" s="119"/>
      <c r="POV187" s="120"/>
      <c r="POW187" s="121"/>
      <c r="POX187" s="122"/>
      <c r="POY187" s="25"/>
      <c r="POZ187" s="123"/>
      <c r="PPA187" s="124"/>
      <c r="PPB187" s="124"/>
      <c r="PPC187" s="124"/>
      <c r="PPD187" s="124"/>
      <c r="PPE187" s="125"/>
      <c r="PPF187" s="117"/>
      <c r="PPG187" s="118"/>
      <c r="PPH187" s="119"/>
      <c r="PPI187" s="120"/>
      <c r="PPJ187" s="121"/>
      <c r="PPK187" s="122"/>
      <c r="PPL187" s="25"/>
      <c r="PPM187" s="123"/>
      <c r="PPN187" s="124"/>
      <c r="PPO187" s="124"/>
      <c r="PPP187" s="124"/>
      <c r="PPQ187" s="124"/>
      <c r="PPR187" s="125"/>
      <c r="PPS187" s="117"/>
      <c r="PPT187" s="118"/>
      <c r="PPU187" s="119"/>
      <c r="PPV187" s="120"/>
      <c r="PPW187" s="121"/>
      <c r="PPX187" s="122"/>
      <c r="PPY187" s="25"/>
      <c r="PPZ187" s="123"/>
      <c r="PQA187" s="124"/>
      <c r="PQB187" s="124"/>
      <c r="PQC187" s="124"/>
      <c r="PQD187" s="124"/>
      <c r="PQE187" s="125"/>
      <c r="PQF187" s="117"/>
      <c r="PQG187" s="118"/>
      <c r="PQH187" s="119"/>
      <c r="PQI187" s="120"/>
      <c r="PQJ187" s="121"/>
      <c r="PQK187" s="122"/>
      <c r="PQL187" s="25"/>
      <c r="PQM187" s="123"/>
      <c r="PQN187" s="124"/>
      <c r="PQO187" s="124"/>
      <c r="PQP187" s="124"/>
      <c r="PQQ187" s="124"/>
      <c r="PQR187" s="125"/>
      <c r="PQS187" s="117"/>
      <c r="PQT187" s="118"/>
      <c r="PQU187" s="119"/>
      <c r="PQV187" s="120"/>
      <c r="PQW187" s="121"/>
      <c r="PQX187" s="122"/>
      <c r="PQY187" s="25"/>
      <c r="PQZ187" s="123"/>
      <c r="PRA187" s="124"/>
      <c r="PRB187" s="124"/>
      <c r="PRC187" s="124"/>
      <c r="PRD187" s="124"/>
      <c r="PRE187" s="125"/>
      <c r="PRF187" s="117"/>
      <c r="PRG187" s="118"/>
      <c r="PRH187" s="119"/>
      <c r="PRI187" s="120"/>
      <c r="PRJ187" s="121"/>
      <c r="PRK187" s="122"/>
      <c r="PRL187" s="25"/>
      <c r="PRM187" s="123"/>
      <c r="PRN187" s="124"/>
      <c r="PRO187" s="124"/>
      <c r="PRP187" s="124"/>
      <c r="PRQ187" s="124"/>
      <c r="PRR187" s="125"/>
      <c r="PRS187" s="117"/>
      <c r="PRT187" s="118"/>
      <c r="PRU187" s="119"/>
      <c r="PRV187" s="120"/>
      <c r="PRW187" s="121"/>
      <c r="PRX187" s="122"/>
      <c r="PRY187" s="25"/>
      <c r="PRZ187" s="123"/>
      <c r="PSA187" s="124"/>
      <c r="PSB187" s="124"/>
      <c r="PSC187" s="124"/>
      <c r="PSD187" s="124"/>
      <c r="PSE187" s="125"/>
      <c r="PSF187" s="117"/>
      <c r="PSG187" s="118"/>
      <c r="PSH187" s="119"/>
      <c r="PSI187" s="120"/>
      <c r="PSJ187" s="121"/>
      <c r="PSK187" s="122"/>
      <c r="PSL187" s="25"/>
      <c r="PSM187" s="123"/>
      <c r="PSN187" s="124"/>
      <c r="PSO187" s="124"/>
      <c r="PSP187" s="124"/>
      <c r="PSQ187" s="124"/>
      <c r="PSR187" s="125"/>
      <c r="PSS187" s="117"/>
      <c r="PST187" s="118"/>
      <c r="PSU187" s="119"/>
      <c r="PSV187" s="120"/>
      <c r="PSW187" s="121"/>
      <c r="PSX187" s="122"/>
      <c r="PSY187" s="25"/>
      <c r="PSZ187" s="123"/>
      <c r="PTA187" s="124"/>
      <c r="PTB187" s="124"/>
      <c r="PTC187" s="124"/>
      <c r="PTD187" s="124"/>
      <c r="PTE187" s="125"/>
      <c r="PTF187" s="117"/>
      <c r="PTG187" s="118"/>
      <c r="PTH187" s="119"/>
      <c r="PTI187" s="120"/>
      <c r="PTJ187" s="121"/>
      <c r="PTK187" s="122"/>
      <c r="PTL187" s="25"/>
      <c r="PTM187" s="123"/>
      <c r="PTN187" s="124"/>
      <c r="PTO187" s="124"/>
      <c r="PTP187" s="124"/>
      <c r="PTQ187" s="124"/>
      <c r="PTR187" s="125"/>
      <c r="PTS187" s="117"/>
      <c r="PTT187" s="118"/>
      <c r="PTU187" s="119"/>
      <c r="PTV187" s="120"/>
      <c r="PTW187" s="121"/>
      <c r="PTX187" s="122"/>
      <c r="PTY187" s="25"/>
      <c r="PTZ187" s="123"/>
      <c r="PUA187" s="124"/>
      <c r="PUB187" s="124"/>
      <c r="PUC187" s="124"/>
      <c r="PUD187" s="124"/>
      <c r="PUE187" s="125"/>
      <c r="PUF187" s="117"/>
      <c r="PUG187" s="118"/>
      <c r="PUH187" s="119"/>
      <c r="PUI187" s="120"/>
      <c r="PUJ187" s="121"/>
      <c r="PUK187" s="122"/>
      <c r="PUL187" s="25"/>
      <c r="PUM187" s="123"/>
      <c r="PUN187" s="124"/>
      <c r="PUO187" s="124"/>
      <c r="PUP187" s="124"/>
      <c r="PUQ187" s="124"/>
      <c r="PUR187" s="125"/>
      <c r="PUS187" s="117"/>
      <c r="PUT187" s="118"/>
      <c r="PUU187" s="119"/>
      <c r="PUV187" s="120"/>
      <c r="PUW187" s="121"/>
      <c r="PUX187" s="122"/>
      <c r="PUY187" s="25"/>
      <c r="PUZ187" s="123"/>
      <c r="PVA187" s="124"/>
      <c r="PVB187" s="124"/>
      <c r="PVC187" s="124"/>
      <c r="PVD187" s="124"/>
      <c r="PVE187" s="125"/>
      <c r="PVF187" s="117"/>
      <c r="PVG187" s="118"/>
      <c r="PVH187" s="119"/>
      <c r="PVI187" s="120"/>
      <c r="PVJ187" s="121"/>
      <c r="PVK187" s="122"/>
      <c r="PVL187" s="25"/>
      <c r="PVM187" s="123"/>
      <c r="PVN187" s="124"/>
      <c r="PVO187" s="124"/>
      <c r="PVP187" s="124"/>
      <c r="PVQ187" s="124"/>
      <c r="PVR187" s="125"/>
      <c r="PVS187" s="117"/>
      <c r="PVT187" s="118"/>
      <c r="PVU187" s="119"/>
      <c r="PVV187" s="120"/>
      <c r="PVW187" s="121"/>
      <c r="PVX187" s="122"/>
      <c r="PVY187" s="25"/>
      <c r="PVZ187" s="123"/>
      <c r="PWA187" s="124"/>
      <c r="PWB187" s="124"/>
      <c r="PWC187" s="124"/>
      <c r="PWD187" s="124"/>
      <c r="PWE187" s="125"/>
      <c r="PWF187" s="117"/>
      <c r="PWG187" s="118"/>
      <c r="PWH187" s="119"/>
      <c r="PWI187" s="120"/>
      <c r="PWJ187" s="121"/>
      <c r="PWK187" s="122"/>
      <c r="PWL187" s="25"/>
      <c r="PWM187" s="123"/>
      <c r="PWN187" s="124"/>
      <c r="PWO187" s="124"/>
      <c r="PWP187" s="124"/>
      <c r="PWQ187" s="124"/>
      <c r="PWR187" s="125"/>
      <c r="PWS187" s="117"/>
      <c r="PWT187" s="118"/>
      <c r="PWU187" s="119"/>
      <c r="PWV187" s="120"/>
      <c r="PWW187" s="121"/>
      <c r="PWX187" s="122"/>
      <c r="PWY187" s="25"/>
      <c r="PWZ187" s="123"/>
      <c r="PXA187" s="124"/>
      <c r="PXB187" s="124"/>
      <c r="PXC187" s="124"/>
      <c r="PXD187" s="124"/>
      <c r="PXE187" s="125"/>
      <c r="PXF187" s="117"/>
      <c r="PXG187" s="118"/>
      <c r="PXH187" s="119"/>
      <c r="PXI187" s="120"/>
      <c r="PXJ187" s="121"/>
      <c r="PXK187" s="122"/>
      <c r="PXL187" s="25"/>
      <c r="PXM187" s="123"/>
      <c r="PXN187" s="124"/>
      <c r="PXO187" s="124"/>
      <c r="PXP187" s="124"/>
      <c r="PXQ187" s="124"/>
      <c r="PXR187" s="125"/>
      <c r="PXS187" s="117"/>
      <c r="PXT187" s="118"/>
      <c r="PXU187" s="119"/>
      <c r="PXV187" s="120"/>
      <c r="PXW187" s="121"/>
      <c r="PXX187" s="122"/>
      <c r="PXY187" s="25"/>
      <c r="PXZ187" s="123"/>
      <c r="PYA187" s="124"/>
      <c r="PYB187" s="124"/>
      <c r="PYC187" s="124"/>
      <c r="PYD187" s="124"/>
      <c r="PYE187" s="125"/>
      <c r="PYF187" s="117"/>
      <c r="PYG187" s="118"/>
      <c r="PYH187" s="119"/>
      <c r="PYI187" s="120"/>
      <c r="PYJ187" s="121"/>
      <c r="PYK187" s="122"/>
      <c r="PYL187" s="25"/>
      <c r="PYM187" s="123"/>
      <c r="PYN187" s="124"/>
      <c r="PYO187" s="124"/>
      <c r="PYP187" s="124"/>
      <c r="PYQ187" s="124"/>
      <c r="PYR187" s="125"/>
      <c r="PYS187" s="117"/>
      <c r="PYT187" s="118"/>
      <c r="PYU187" s="119"/>
      <c r="PYV187" s="120"/>
      <c r="PYW187" s="121"/>
      <c r="PYX187" s="122"/>
      <c r="PYY187" s="25"/>
      <c r="PYZ187" s="123"/>
      <c r="PZA187" s="124"/>
      <c r="PZB187" s="124"/>
      <c r="PZC187" s="124"/>
      <c r="PZD187" s="124"/>
      <c r="PZE187" s="125"/>
      <c r="PZF187" s="117"/>
      <c r="PZG187" s="118"/>
      <c r="PZH187" s="119"/>
      <c r="PZI187" s="120"/>
      <c r="PZJ187" s="121"/>
      <c r="PZK187" s="122"/>
      <c r="PZL187" s="25"/>
      <c r="PZM187" s="123"/>
      <c r="PZN187" s="124"/>
      <c r="PZO187" s="124"/>
      <c r="PZP187" s="124"/>
      <c r="PZQ187" s="124"/>
      <c r="PZR187" s="125"/>
      <c r="PZS187" s="117"/>
      <c r="PZT187" s="118"/>
      <c r="PZU187" s="119"/>
      <c r="PZV187" s="120"/>
      <c r="PZW187" s="121"/>
      <c r="PZX187" s="122"/>
      <c r="PZY187" s="25"/>
      <c r="PZZ187" s="123"/>
      <c r="QAA187" s="124"/>
      <c r="QAB187" s="124"/>
      <c r="QAC187" s="124"/>
      <c r="QAD187" s="124"/>
      <c r="QAE187" s="125"/>
      <c r="QAF187" s="117"/>
      <c r="QAG187" s="118"/>
      <c r="QAH187" s="119"/>
      <c r="QAI187" s="120"/>
      <c r="QAJ187" s="121"/>
      <c r="QAK187" s="122"/>
      <c r="QAL187" s="25"/>
      <c r="QAM187" s="123"/>
      <c r="QAN187" s="124"/>
      <c r="QAO187" s="124"/>
      <c r="QAP187" s="124"/>
      <c r="QAQ187" s="124"/>
      <c r="QAR187" s="125"/>
      <c r="QAS187" s="117"/>
      <c r="QAT187" s="118"/>
      <c r="QAU187" s="119"/>
      <c r="QAV187" s="120"/>
      <c r="QAW187" s="121"/>
      <c r="QAX187" s="122"/>
      <c r="QAY187" s="25"/>
      <c r="QAZ187" s="123"/>
      <c r="QBA187" s="124"/>
      <c r="QBB187" s="124"/>
      <c r="QBC187" s="124"/>
      <c r="QBD187" s="124"/>
      <c r="QBE187" s="125"/>
      <c r="QBF187" s="117"/>
      <c r="QBG187" s="118"/>
      <c r="QBH187" s="119"/>
      <c r="QBI187" s="120"/>
      <c r="QBJ187" s="121"/>
      <c r="QBK187" s="122"/>
      <c r="QBL187" s="25"/>
      <c r="QBM187" s="123"/>
      <c r="QBN187" s="124"/>
      <c r="QBO187" s="124"/>
      <c r="QBP187" s="124"/>
      <c r="QBQ187" s="124"/>
      <c r="QBR187" s="125"/>
      <c r="QBS187" s="117"/>
      <c r="QBT187" s="118"/>
      <c r="QBU187" s="119"/>
      <c r="QBV187" s="120"/>
      <c r="QBW187" s="121"/>
      <c r="QBX187" s="122"/>
      <c r="QBY187" s="25"/>
      <c r="QBZ187" s="123"/>
      <c r="QCA187" s="124"/>
      <c r="QCB187" s="124"/>
      <c r="QCC187" s="124"/>
      <c r="QCD187" s="124"/>
      <c r="QCE187" s="125"/>
      <c r="QCF187" s="117"/>
      <c r="QCG187" s="118"/>
      <c r="QCH187" s="119"/>
      <c r="QCI187" s="120"/>
      <c r="QCJ187" s="121"/>
      <c r="QCK187" s="122"/>
      <c r="QCL187" s="25"/>
      <c r="QCM187" s="123"/>
      <c r="QCN187" s="124"/>
      <c r="QCO187" s="124"/>
      <c r="QCP187" s="124"/>
      <c r="QCQ187" s="124"/>
      <c r="QCR187" s="125"/>
      <c r="QCS187" s="117"/>
      <c r="QCT187" s="118"/>
      <c r="QCU187" s="119"/>
      <c r="QCV187" s="120"/>
      <c r="QCW187" s="121"/>
      <c r="QCX187" s="122"/>
      <c r="QCY187" s="25"/>
      <c r="QCZ187" s="123"/>
      <c r="QDA187" s="124"/>
      <c r="QDB187" s="124"/>
      <c r="QDC187" s="124"/>
      <c r="QDD187" s="124"/>
      <c r="QDE187" s="125"/>
      <c r="QDF187" s="117"/>
      <c r="QDG187" s="118"/>
      <c r="QDH187" s="119"/>
      <c r="QDI187" s="120"/>
      <c r="QDJ187" s="121"/>
      <c r="QDK187" s="122"/>
      <c r="QDL187" s="25"/>
      <c r="QDM187" s="123"/>
      <c r="QDN187" s="124"/>
      <c r="QDO187" s="124"/>
      <c r="QDP187" s="124"/>
      <c r="QDQ187" s="124"/>
      <c r="QDR187" s="125"/>
      <c r="QDS187" s="117"/>
      <c r="QDT187" s="118"/>
      <c r="QDU187" s="119"/>
      <c r="QDV187" s="120"/>
      <c r="QDW187" s="121"/>
      <c r="QDX187" s="122"/>
      <c r="QDY187" s="25"/>
      <c r="QDZ187" s="123"/>
      <c r="QEA187" s="124"/>
      <c r="QEB187" s="124"/>
      <c r="QEC187" s="124"/>
      <c r="QED187" s="124"/>
      <c r="QEE187" s="125"/>
      <c r="QEF187" s="117"/>
      <c r="QEG187" s="118"/>
      <c r="QEH187" s="119"/>
      <c r="QEI187" s="120"/>
      <c r="QEJ187" s="121"/>
      <c r="QEK187" s="122"/>
      <c r="QEL187" s="25"/>
      <c r="QEM187" s="123"/>
      <c r="QEN187" s="124"/>
      <c r="QEO187" s="124"/>
      <c r="QEP187" s="124"/>
      <c r="QEQ187" s="124"/>
      <c r="QER187" s="125"/>
      <c r="QES187" s="117"/>
      <c r="QET187" s="118"/>
      <c r="QEU187" s="119"/>
      <c r="QEV187" s="120"/>
      <c r="QEW187" s="121"/>
      <c r="QEX187" s="122"/>
      <c r="QEY187" s="25"/>
      <c r="QEZ187" s="123"/>
      <c r="QFA187" s="124"/>
      <c r="QFB187" s="124"/>
      <c r="QFC187" s="124"/>
      <c r="QFD187" s="124"/>
      <c r="QFE187" s="125"/>
      <c r="QFF187" s="117"/>
      <c r="QFG187" s="118"/>
      <c r="QFH187" s="119"/>
      <c r="QFI187" s="120"/>
      <c r="QFJ187" s="121"/>
      <c r="QFK187" s="122"/>
      <c r="QFL187" s="25"/>
      <c r="QFM187" s="123"/>
      <c r="QFN187" s="124"/>
      <c r="QFO187" s="124"/>
      <c r="QFP187" s="124"/>
      <c r="QFQ187" s="124"/>
      <c r="QFR187" s="125"/>
      <c r="QFS187" s="117"/>
      <c r="QFT187" s="118"/>
      <c r="QFU187" s="119"/>
      <c r="QFV187" s="120"/>
      <c r="QFW187" s="121"/>
      <c r="QFX187" s="122"/>
      <c r="QFY187" s="25"/>
      <c r="QFZ187" s="123"/>
      <c r="QGA187" s="124"/>
      <c r="QGB187" s="124"/>
      <c r="QGC187" s="124"/>
      <c r="QGD187" s="124"/>
      <c r="QGE187" s="125"/>
      <c r="QGF187" s="117"/>
      <c r="QGG187" s="118"/>
      <c r="QGH187" s="119"/>
      <c r="QGI187" s="120"/>
      <c r="QGJ187" s="121"/>
      <c r="QGK187" s="122"/>
      <c r="QGL187" s="25"/>
      <c r="QGM187" s="123"/>
      <c r="QGN187" s="124"/>
      <c r="QGO187" s="124"/>
      <c r="QGP187" s="124"/>
      <c r="QGQ187" s="124"/>
      <c r="QGR187" s="125"/>
      <c r="QGS187" s="117"/>
      <c r="QGT187" s="118"/>
      <c r="QGU187" s="119"/>
      <c r="QGV187" s="120"/>
      <c r="QGW187" s="121"/>
      <c r="QGX187" s="122"/>
      <c r="QGY187" s="25"/>
      <c r="QGZ187" s="123"/>
      <c r="QHA187" s="124"/>
      <c r="QHB187" s="124"/>
      <c r="QHC187" s="124"/>
      <c r="QHD187" s="124"/>
      <c r="QHE187" s="125"/>
      <c r="QHF187" s="117"/>
      <c r="QHG187" s="118"/>
      <c r="QHH187" s="119"/>
      <c r="QHI187" s="120"/>
      <c r="QHJ187" s="121"/>
      <c r="QHK187" s="122"/>
      <c r="QHL187" s="25"/>
      <c r="QHM187" s="123"/>
      <c r="QHN187" s="124"/>
      <c r="QHO187" s="124"/>
      <c r="QHP187" s="124"/>
      <c r="QHQ187" s="124"/>
      <c r="QHR187" s="125"/>
      <c r="QHS187" s="117"/>
      <c r="QHT187" s="118"/>
      <c r="QHU187" s="119"/>
      <c r="QHV187" s="120"/>
      <c r="QHW187" s="121"/>
      <c r="QHX187" s="122"/>
      <c r="QHY187" s="25"/>
      <c r="QHZ187" s="123"/>
      <c r="QIA187" s="124"/>
      <c r="QIB187" s="124"/>
      <c r="QIC187" s="124"/>
      <c r="QID187" s="124"/>
      <c r="QIE187" s="125"/>
      <c r="QIF187" s="117"/>
      <c r="QIG187" s="118"/>
      <c r="QIH187" s="119"/>
      <c r="QII187" s="120"/>
      <c r="QIJ187" s="121"/>
      <c r="QIK187" s="122"/>
      <c r="QIL187" s="25"/>
      <c r="QIM187" s="123"/>
      <c r="QIN187" s="124"/>
      <c r="QIO187" s="124"/>
      <c r="QIP187" s="124"/>
      <c r="QIQ187" s="124"/>
      <c r="QIR187" s="125"/>
      <c r="QIS187" s="117"/>
      <c r="QIT187" s="118"/>
      <c r="QIU187" s="119"/>
      <c r="QIV187" s="120"/>
      <c r="QIW187" s="121"/>
      <c r="QIX187" s="122"/>
      <c r="QIY187" s="25"/>
      <c r="QIZ187" s="123"/>
      <c r="QJA187" s="124"/>
      <c r="QJB187" s="124"/>
      <c r="QJC187" s="124"/>
      <c r="QJD187" s="124"/>
      <c r="QJE187" s="125"/>
      <c r="QJF187" s="117"/>
      <c r="QJG187" s="118"/>
      <c r="QJH187" s="119"/>
      <c r="QJI187" s="120"/>
      <c r="QJJ187" s="121"/>
      <c r="QJK187" s="122"/>
      <c r="QJL187" s="25"/>
      <c r="QJM187" s="123"/>
      <c r="QJN187" s="124"/>
      <c r="QJO187" s="124"/>
      <c r="QJP187" s="124"/>
      <c r="QJQ187" s="124"/>
      <c r="QJR187" s="125"/>
      <c r="QJS187" s="117"/>
      <c r="QJT187" s="118"/>
      <c r="QJU187" s="119"/>
      <c r="QJV187" s="120"/>
      <c r="QJW187" s="121"/>
      <c r="QJX187" s="122"/>
      <c r="QJY187" s="25"/>
      <c r="QJZ187" s="123"/>
      <c r="QKA187" s="124"/>
      <c r="QKB187" s="124"/>
      <c r="QKC187" s="124"/>
      <c r="QKD187" s="124"/>
      <c r="QKE187" s="125"/>
      <c r="QKF187" s="117"/>
      <c r="QKG187" s="118"/>
      <c r="QKH187" s="119"/>
      <c r="QKI187" s="120"/>
      <c r="QKJ187" s="121"/>
      <c r="QKK187" s="122"/>
      <c r="QKL187" s="25"/>
      <c r="QKM187" s="123"/>
      <c r="QKN187" s="124"/>
      <c r="QKO187" s="124"/>
      <c r="QKP187" s="124"/>
      <c r="QKQ187" s="124"/>
      <c r="QKR187" s="125"/>
      <c r="QKS187" s="117"/>
      <c r="QKT187" s="118"/>
      <c r="QKU187" s="119"/>
      <c r="QKV187" s="120"/>
      <c r="QKW187" s="121"/>
      <c r="QKX187" s="122"/>
      <c r="QKY187" s="25"/>
      <c r="QKZ187" s="123"/>
      <c r="QLA187" s="124"/>
      <c r="QLB187" s="124"/>
      <c r="QLC187" s="124"/>
      <c r="QLD187" s="124"/>
      <c r="QLE187" s="125"/>
      <c r="QLF187" s="117"/>
      <c r="QLG187" s="118"/>
      <c r="QLH187" s="119"/>
      <c r="QLI187" s="120"/>
      <c r="QLJ187" s="121"/>
      <c r="QLK187" s="122"/>
      <c r="QLL187" s="25"/>
      <c r="QLM187" s="123"/>
      <c r="QLN187" s="124"/>
      <c r="QLO187" s="124"/>
      <c r="QLP187" s="124"/>
      <c r="QLQ187" s="124"/>
      <c r="QLR187" s="125"/>
      <c r="QLS187" s="117"/>
      <c r="QLT187" s="118"/>
      <c r="QLU187" s="119"/>
      <c r="QLV187" s="120"/>
      <c r="QLW187" s="121"/>
      <c r="QLX187" s="122"/>
      <c r="QLY187" s="25"/>
      <c r="QLZ187" s="123"/>
      <c r="QMA187" s="124"/>
      <c r="QMB187" s="124"/>
      <c r="QMC187" s="124"/>
      <c r="QMD187" s="124"/>
      <c r="QME187" s="125"/>
      <c r="QMF187" s="117"/>
      <c r="QMG187" s="118"/>
      <c r="QMH187" s="119"/>
      <c r="QMI187" s="120"/>
      <c r="QMJ187" s="121"/>
      <c r="QMK187" s="122"/>
      <c r="QML187" s="25"/>
      <c r="QMM187" s="123"/>
      <c r="QMN187" s="124"/>
      <c r="QMO187" s="124"/>
      <c r="QMP187" s="124"/>
      <c r="QMQ187" s="124"/>
      <c r="QMR187" s="125"/>
      <c r="QMS187" s="117"/>
      <c r="QMT187" s="118"/>
      <c r="QMU187" s="119"/>
      <c r="QMV187" s="120"/>
      <c r="QMW187" s="121"/>
      <c r="QMX187" s="122"/>
      <c r="QMY187" s="25"/>
      <c r="QMZ187" s="123"/>
      <c r="QNA187" s="124"/>
      <c r="QNB187" s="124"/>
      <c r="QNC187" s="124"/>
      <c r="QND187" s="124"/>
      <c r="QNE187" s="125"/>
      <c r="QNF187" s="117"/>
      <c r="QNG187" s="118"/>
      <c r="QNH187" s="119"/>
      <c r="QNI187" s="120"/>
      <c r="QNJ187" s="121"/>
      <c r="QNK187" s="122"/>
      <c r="QNL187" s="25"/>
      <c r="QNM187" s="123"/>
      <c r="QNN187" s="124"/>
      <c r="QNO187" s="124"/>
      <c r="QNP187" s="124"/>
      <c r="QNQ187" s="124"/>
      <c r="QNR187" s="125"/>
      <c r="QNS187" s="117"/>
      <c r="QNT187" s="118"/>
      <c r="QNU187" s="119"/>
      <c r="QNV187" s="120"/>
      <c r="QNW187" s="121"/>
      <c r="QNX187" s="122"/>
      <c r="QNY187" s="25"/>
      <c r="QNZ187" s="123"/>
      <c r="QOA187" s="124"/>
      <c r="QOB187" s="124"/>
      <c r="QOC187" s="124"/>
      <c r="QOD187" s="124"/>
      <c r="QOE187" s="125"/>
      <c r="QOF187" s="117"/>
      <c r="QOG187" s="118"/>
      <c r="QOH187" s="119"/>
      <c r="QOI187" s="120"/>
      <c r="QOJ187" s="121"/>
      <c r="QOK187" s="122"/>
      <c r="QOL187" s="25"/>
      <c r="QOM187" s="123"/>
      <c r="QON187" s="124"/>
      <c r="QOO187" s="124"/>
      <c r="QOP187" s="124"/>
      <c r="QOQ187" s="124"/>
      <c r="QOR187" s="125"/>
      <c r="QOS187" s="117"/>
      <c r="QOT187" s="118"/>
      <c r="QOU187" s="119"/>
      <c r="QOV187" s="120"/>
      <c r="QOW187" s="121"/>
      <c r="QOX187" s="122"/>
      <c r="QOY187" s="25"/>
      <c r="QOZ187" s="123"/>
      <c r="QPA187" s="124"/>
      <c r="QPB187" s="124"/>
      <c r="QPC187" s="124"/>
      <c r="QPD187" s="124"/>
      <c r="QPE187" s="125"/>
      <c r="QPF187" s="117"/>
      <c r="QPG187" s="118"/>
      <c r="QPH187" s="119"/>
      <c r="QPI187" s="120"/>
      <c r="QPJ187" s="121"/>
      <c r="QPK187" s="122"/>
      <c r="QPL187" s="25"/>
      <c r="QPM187" s="123"/>
      <c r="QPN187" s="124"/>
      <c r="QPO187" s="124"/>
      <c r="QPP187" s="124"/>
      <c r="QPQ187" s="124"/>
      <c r="QPR187" s="125"/>
      <c r="QPS187" s="117"/>
      <c r="QPT187" s="118"/>
      <c r="QPU187" s="119"/>
      <c r="QPV187" s="120"/>
      <c r="QPW187" s="121"/>
      <c r="QPX187" s="122"/>
      <c r="QPY187" s="25"/>
      <c r="QPZ187" s="123"/>
      <c r="QQA187" s="124"/>
      <c r="QQB187" s="124"/>
      <c r="QQC187" s="124"/>
      <c r="QQD187" s="124"/>
      <c r="QQE187" s="125"/>
      <c r="QQF187" s="117"/>
      <c r="QQG187" s="118"/>
      <c r="QQH187" s="119"/>
      <c r="QQI187" s="120"/>
      <c r="QQJ187" s="121"/>
      <c r="QQK187" s="122"/>
      <c r="QQL187" s="25"/>
      <c r="QQM187" s="123"/>
      <c r="QQN187" s="124"/>
      <c r="QQO187" s="124"/>
      <c r="QQP187" s="124"/>
      <c r="QQQ187" s="124"/>
      <c r="QQR187" s="125"/>
      <c r="QQS187" s="117"/>
      <c r="QQT187" s="118"/>
      <c r="QQU187" s="119"/>
      <c r="QQV187" s="120"/>
      <c r="QQW187" s="121"/>
      <c r="QQX187" s="122"/>
      <c r="QQY187" s="25"/>
      <c r="QQZ187" s="123"/>
      <c r="QRA187" s="124"/>
      <c r="QRB187" s="124"/>
      <c r="QRC187" s="124"/>
      <c r="QRD187" s="124"/>
      <c r="QRE187" s="125"/>
      <c r="QRF187" s="117"/>
      <c r="QRG187" s="118"/>
      <c r="QRH187" s="119"/>
      <c r="QRI187" s="120"/>
      <c r="QRJ187" s="121"/>
      <c r="QRK187" s="122"/>
      <c r="QRL187" s="25"/>
      <c r="QRM187" s="123"/>
      <c r="QRN187" s="124"/>
      <c r="QRO187" s="124"/>
      <c r="QRP187" s="124"/>
      <c r="QRQ187" s="124"/>
      <c r="QRR187" s="125"/>
      <c r="QRS187" s="117"/>
      <c r="QRT187" s="118"/>
      <c r="QRU187" s="119"/>
      <c r="QRV187" s="120"/>
      <c r="QRW187" s="121"/>
      <c r="QRX187" s="122"/>
      <c r="QRY187" s="25"/>
      <c r="QRZ187" s="123"/>
      <c r="QSA187" s="124"/>
      <c r="QSB187" s="124"/>
      <c r="QSC187" s="124"/>
      <c r="QSD187" s="124"/>
      <c r="QSE187" s="125"/>
      <c r="QSF187" s="117"/>
      <c r="QSG187" s="118"/>
      <c r="QSH187" s="119"/>
      <c r="QSI187" s="120"/>
      <c r="QSJ187" s="121"/>
      <c r="QSK187" s="122"/>
      <c r="QSL187" s="25"/>
      <c r="QSM187" s="123"/>
      <c r="QSN187" s="124"/>
      <c r="QSO187" s="124"/>
      <c r="QSP187" s="124"/>
      <c r="QSQ187" s="124"/>
      <c r="QSR187" s="125"/>
      <c r="QSS187" s="117"/>
      <c r="QST187" s="118"/>
      <c r="QSU187" s="119"/>
      <c r="QSV187" s="120"/>
      <c r="QSW187" s="121"/>
      <c r="QSX187" s="122"/>
      <c r="QSY187" s="25"/>
      <c r="QSZ187" s="123"/>
      <c r="QTA187" s="124"/>
      <c r="QTB187" s="124"/>
      <c r="QTC187" s="124"/>
      <c r="QTD187" s="124"/>
      <c r="QTE187" s="125"/>
      <c r="QTF187" s="117"/>
      <c r="QTG187" s="118"/>
      <c r="QTH187" s="119"/>
      <c r="QTI187" s="120"/>
      <c r="QTJ187" s="121"/>
      <c r="QTK187" s="122"/>
      <c r="QTL187" s="25"/>
      <c r="QTM187" s="123"/>
      <c r="QTN187" s="124"/>
      <c r="QTO187" s="124"/>
      <c r="QTP187" s="124"/>
      <c r="QTQ187" s="124"/>
      <c r="QTR187" s="125"/>
      <c r="QTS187" s="117"/>
      <c r="QTT187" s="118"/>
      <c r="QTU187" s="119"/>
      <c r="QTV187" s="120"/>
      <c r="QTW187" s="121"/>
      <c r="QTX187" s="122"/>
      <c r="QTY187" s="25"/>
      <c r="QTZ187" s="123"/>
      <c r="QUA187" s="124"/>
      <c r="QUB187" s="124"/>
      <c r="QUC187" s="124"/>
      <c r="QUD187" s="124"/>
      <c r="QUE187" s="125"/>
      <c r="QUF187" s="117"/>
      <c r="QUG187" s="118"/>
      <c r="QUH187" s="119"/>
      <c r="QUI187" s="120"/>
      <c r="QUJ187" s="121"/>
      <c r="QUK187" s="122"/>
      <c r="QUL187" s="25"/>
      <c r="QUM187" s="123"/>
      <c r="QUN187" s="124"/>
      <c r="QUO187" s="124"/>
      <c r="QUP187" s="124"/>
      <c r="QUQ187" s="124"/>
      <c r="QUR187" s="125"/>
      <c r="QUS187" s="117"/>
      <c r="QUT187" s="118"/>
      <c r="QUU187" s="119"/>
      <c r="QUV187" s="120"/>
      <c r="QUW187" s="121"/>
      <c r="QUX187" s="122"/>
      <c r="QUY187" s="25"/>
      <c r="QUZ187" s="123"/>
      <c r="QVA187" s="124"/>
      <c r="QVB187" s="124"/>
      <c r="QVC187" s="124"/>
      <c r="QVD187" s="124"/>
      <c r="QVE187" s="125"/>
      <c r="QVF187" s="117"/>
      <c r="QVG187" s="118"/>
      <c r="QVH187" s="119"/>
      <c r="QVI187" s="120"/>
      <c r="QVJ187" s="121"/>
      <c r="QVK187" s="122"/>
      <c r="QVL187" s="25"/>
      <c r="QVM187" s="123"/>
      <c r="QVN187" s="124"/>
      <c r="QVO187" s="124"/>
      <c r="QVP187" s="124"/>
      <c r="QVQ187" s="124"/>
      <c r="QVR187" s="125"/>
      <c r="QVS187" s="117"/>
      <c r="QVT187" s="118"/>
      <c r="QVU187" s="119"/>
      <c r="QVV187" s="120"/>
      <c r="QVW187" s="121"/>
      <c r="QVX187" s="122"/>
      <c r="QVY187" s="25"/>
      <c r="QVZ187" s="123"/>
      <c r="QWA187" s="124"/>
      <c r="QWB187" s="124"/>
      <c r="QWC187" s="124"/>
      <c r="QWD187" s="124"/>
      <c r="QWE187" s="125"/>
      <c r="QWF187" s="117"/>
      <c r="QWG187" s="118"/>
      <c r="QWH187" s="119"/>
      <c r="QWI187" s="120"/>
      <c r="QWJ187" s="121"/>
      <c r="QWK187" s="122"/>
      <c r="QWL187" s="25"/>
      <c r="QWM187" s="123"/>
      <c r="QWN187" s="124"/>
      <c r="QWO187" s="124"/>
      <c r="QWP187" s="124"/>
      <c r="QWQ187" s="124"/>
      <c r="QWR187" s="125"/>
      <c r="QWS187" s="117"/>
      <c r="QWT187" s="118"/>
      <c r="QWU187" s="119"/>
      <c r="QWV187" s="120"/>
      <c r="QWW187" s="121"/>
      <c r="QWX187" s="122"/>
      <c r="QWY187" s="25"/>
      <c r="QWZ187" s="123"/>
      <c r="QXA187" s="124"/>
      <c r="QXB187" s="124"/>
      <c r="QXC187" s="124"/>
      <c r="QXD187" s="124"/>
      <c r="QXE187" s="125"/>
      <c r="QXF187" s="117"/>
      <c r="QXG187" s="118"/>
      <c r="QXH187" s="119"/>
      <c r="QXI187" s="120"/>
      <c r="QXJ187" s="121"/>
      <c r="QXK187" s="122"/>
      <c r="QXL187" s="25"/>
      <c r="QXM187" s="123"/>
      <c r="QXN187" s="124"/>
      <c r="QXO187" s="124"/>
      <c r="QXP187" s="124"/>
      <c r="QXQ187" s="124"/>
      <c r="QXR187" s="125"/>
      <c r="QXS187" s="117"/>
      <c r="QXT187" s="118"/>
      <c r="QXU187" s="119"/>
      <c r="QXV187" s="120"/>
      <c r="QXW187" s="121"/>
      <c r="QXX187" s="122"/>
      <c r="QXY187" s="25"/>
      <c r="QXZ187" s="123"/>
      <c r="QYA187" s="124"/>
      <c r="QYB187" s="124"/>
      <c r="QYC187" s="124"/>
      <c r="QYD187" s="124"/>
      <c r="QYE187" s="125"/>
      <c r="QYF187" s="117"/>
      <c r="QYG187" s="118"/>
      <c r="QYH187" s="119"/>
      <c r="QYI187" s="120"/>
      <c r="QYJ187" s="121"/>
      <c r="QYK187" s="122"/>
      <c r="QYL187" s="25"/>
      <c r="QYM187" s="123"/>
      <c r="QYN187" s="124"/>
      <c r="QYO187" s="124"/>
      <c r="QYP187" s="124"/>
      <c r="QYQ187" s="124"/>
      <c r="QYR187" s="125"/>
      <c r="QYS187" s="117"/>
      <c r="QYT187" s="118"/>
      <c r="QYU187" s="119"/>
      <c r="QYV187" s="120"/>
      <c r="QYW187" s="121"/>
      <c r="QYX187" s="122"/>
      <c r="QYY187" s="25"/>
      <c r="QYZ187" s="123"/>
      <c r="QZA187" s="124"/>
      <c r="QZB187" s="124"/>
      <c r="QZC187" s="124"/>
      <c r="QZD187" s="124"/>
      <c r="QZE187" s="125"/>
      <c r="QZF187" s="117"/>
      <c r="QZG187" s="118"/>
      <c r="QZH187" s="119"/>
      <c r="QZI187" s="120"/>
      <c r="QZJ187" s="121"/>
      <c r="QZK187" s="122"/>
      <c r="QZL187" s="25"/>
      <c r="QZM187" s="123"/>
      <c r="QZN187" s="124"/>
      <c r="QZO187" s="124"/>
      <c r="QZP187" s="124"/>
      <c r="QZQ187" s="124"/>
      <c r="QZR187" s="125"/>
      <c r="QZS187" s="117"/>
      <c r="QZT187" s="118"/>
      <c r="QZU187" s="119"/>
      <c r="QZV187" s="120"/>
      <c r="QZW187" s="121"/>
      <c r="QZX187" s="122"/>
      <c r="QZY187" s="25"/>
      <c r="QZZ187" s="123"/>
      <c r="RAA187" s="124"/>
      <c r="RAB187" s="124"/>
      <c r="RAC187" s="124"/>
      <c r="RAD187" s="124"/>
      <c r="RAE187" s="125"/>
      <c r="RAF187" s="117"/>
      <c r="RAG187" s="118"/>
      <c r="RAH187" s="119"/>
      <c r="RAI187" s="120"/>
      <c r="RAJ187" s="121"/>
      <c r="RAK187" s="122"/>
      <c r="RAL187" s="25"/>
      <c r="RAM187" s="123"/>
      <c r="RAN187" s="124"/>
      <c r="RAO187" s="124"/>
      <c r="RAP187" s="124"/>
      <c r="RAQ187" s="124"/>
      <c r="RAR187" s="125"/>
      <c r="RAS187" s="117"/>
      <c r="RAT187" s="118"/>
      <c r="RAU187" s="119"/>
      <c r="RAV187" s="120"/>
      <c r="RAW187" s="121"/>
      <c r="RAX187" s="122"/>
      <c r="RAY187" s="25"/>
      <c r="RAZ187" s="123"/>
      <c r="RBA187" s="124"/>
      <c r="RBB187" s="124"/>
      <c r="RBC187" s="124"/>
      <c r="RBD187" s="124"/>
      <c r="RBE187" s="125"/>
      <c r="RBF187" s="117"/>
      <c r="RBG187" s="118"/>
      <c r="RBH187" s="119"/>
      <c r="RBI187" s="120"/>
      <c r="RBJ187" s="121"/>
      <c r="RBK187" s="122"/>
      <c r="RBL187" s="25"/>
      <c r="RBM187" s="123"/>
      <c r="RBN187" s="124"/>
      <c r="RBO187" s="124"/>
      <c r="RBP187" s="124"/>
      <c r="RBQ187" s="124"/>
      <c r="RBR187" s="125"/>
      <c r="RBS187" s="117"/>
      <c r="RBT187" s="118"/>
      <c r="RBU187" s="119"/>
      <c r="RBV187" s="120"/>
      <c r="RBW187" s="121"/>
      <c r="RBX187" s="122"/>
      <c r="RBY187" s="25"/>
      <c r="RBZ187" s="123"/>
      <c r="RCA187" s="124"/>
      <c r="RCB187" s="124"/>
      <c r="RCC187" s="124"/>
      <c r="RCD187" s="124"/>
      <c r="RCE187" s="125"/>
      <c r="RCF187" s="117"/>
      <c r="RCG187" s="118"/>
      <c r="RCH187" s="119"/>
      <c r="RCI187" s="120"/>
      <c r="RCJ187" s="121"/>
      <c r="RCK187" s="122"/>
      <c r="RCL187" s="25"/>
      <c r="RCM187" s="123"/>
      <c r="RCN187" s="124"/>
      <c r="RCO187" s="124"/>
      <c r="RCP187" s="124"/>
      <c r="RCQ187" s="124"/>
      <c r="RCR187" s="125"/>
      <c r="RCS187" s="117"/>
      <c r="RCT187" s="118"/>
      <c r="RCU187" s="119"/>
      <c r="RCV187" s="120"/>
      <c r="RCW187" s="121"/>
      <c r="RCX187" s="122"/>
      <c r="RCY187" s="25"/>
      <c r="RCZ187" s="123"/>
      <c r="RDA187" s="124"/>
      <c r="RDB187" s="124"/>
      <c r="RDC187" s="124"/>
      <c r="RDD187" s="124"/>
      <c r="RDE187" s="125"/>
      <c r="RDF187" s="117"/>
      <c r="RDG187" s="118"/>
      <c r="RDH187" s="119"/>
      <c r="RDI187" s="120"/>
      <c r="RDJ187" s="121"/>
      <c r="RDK187" s="122"/>
      <c r="RDL187" s="25"/>
      <c r="RDM187" s="123"/>
      <c r="RDN187" s="124"/>
      <c r="RDO187" s="124"/>
      <c r="RDP187" s="124"/>
      <c r="RDQ187" s="124"/>
      <c r="RDR187" s="125"/>
      <c r="RDS187" s="117"/>
      <c r="RDT187" s="118"/>
      <c r="RDU187" s="119"/>
      <c r="RDV187" s="120"/>
      <c r="RDW187" s="121"/>
      <c r="RDX187" s="122"/>
      <c r="RDY187" s="25"/>
      <c r="RDZ187" s="123"/>
      <c r="REA187" s="124"/>
      <c r="REB187" s="124"/>
      <c r="REC187" s="124"/>
      <c r="RED187" s="124"/>
      <c r="REE187" s="125"/>
      <c r="REF187" s="117"/>
      <c r="REG187" s="118"/>
      <c r="REH187" s="119"/>
      <c r="REI187" s="120"/>
      <c r="REJ187" s="121"/>
      <c r="REK187" s="122"/>
      <c r="REL187" s="25"/>
      <c r="REM187" s="123"/>
      <c r="REN187" s="124"/>
      <c r="REO187" s="124"/>
      <c r="REP187" s="124"/>
      <c r="REQ187" s="124"/>
      <c r="RER187" s="125"/>
      <c r="RES187" s="117"/>
      <c r="RET187" s="118"/>
      <c r="REU187" s="119"/>
      <c r="REV187" s="120"/>
      <c r="REW187" s="121"/>
      <c r="REX187" s="122"/>
      <c r="REY187" s="25"/>
      <c r="REZ187" s="123"/>
      <c r="RFA187" s="124"/>
      <c r="RFB187" s="124"/>
      <c r="RFC187" s="124"/>
      <c r="RFD187" s="124"/>
      <c r="RFE187" s="125"/>
      <c r="RFF187" s="117"/>
      <c r="RFG187" s="118"/>
      <c r="RFH187" s="119"/>
      <c r="RFI187" s="120"/>
      <c r="RFJ187" s="121"/>
      <c r="RFK187" s="122"/>
      <c r="RFL187" s="25"/>
      <c r="RFM187" s="123"/>
      <c r="RFN187" s="124"/>
      <c r="RFO187" s="124"/>
      <c r="RFP187" s="124"/>
      <c r="RFQ187" s="124"/>
      <c r="RFR187" s="125"/>
      <c r="RFS187" s="117"/>
      <c r="RFT187" s="118"/>
      <c r="RFU187" s="119"/>
      <c r="RFV187" s="120"/>
      <c r="RFW187" s="121"/>
      <c r="RFX187" s="122"/>
      <c r="RFY187" s="25"/>
      <c r="RFZ187" s="123"/>
      <c r="RGA187" s="124"/>
      <c r="RGB187" s="124"/>
      <c r="RGC187" s="124"/>
      <c r="RGD187" s="124"/>
      <c r="RGE187" s="125"/>
      <c r="RGF187" s="117"/>
      <c r="RGG187" s="118"/>
      <c r="RGH187" s="119"/>
      <c r="RGI187" s="120"/>
      <c r="RGJ187" s="121"/>
      <c r="RGK187" s="122"/>
      <c r="RGL187" s="25"/>
      <c r="RGM187" s="123"/>
      <c r="RGN187" s="124"/>
      <c r="RGO187" s="124"/>
      <c r="RGP187" s="124"/>
      <c r="RGQ187" s="124"/>
      <c r="RGR187" s="125"/>
      <c r="RGS187" s="117"/>
      <c r="RGT187" s="118"/>
      <c r="RGU187" s="119"/>
      <c r="RGV187" s="120"/>
      <c r="RGW187" s="121"/>
      <c r="RGX187" s="122"/>
      <c r="RGY187" s="25"/>
      <c r="RGZ187" s="123"/>
      <c r="RHA187" s="124"/>
      <c r="RHB187" s="124"/>
      <c r="RHC187" s="124"/>
      <c r="RHD187" s="124"/>
      <c r="RHE187" s="125"/>
      <c r="RHF187" s="117"/>
      <c r="RHG187" s="118"/>
      <c r="RHH187" s="119"/>
      <c r="RHI187" s="120"/>
      <c r="RHJ187" s="121"/>
      <c r="RHK187" s="122"/>
      <c r="RHL187" s="25"/>
      <c r="RHM187" s="123"/>
      <c r="RHN187" s="124"/>
      <c r="RHO187" s="124"/>
      <c r="RHP187" s="124"/>
      <c r="RHQ187" s="124"/>
      <c r="RHR187" s="125"/>
      <c r="RHS187" s="117"/>
      <c r="RHT187" s="118"/>
      <c r="RHU187" s="119"/>
      <c r="RHV187" s="120"/>
      <c r="RHW187" s="121"/>
      <c r="RHX187" s="122"/>
      <c r="RHY187" s="25"/>
      <c r="RHZ187" s="123"/>
      <c r="RIA187" s="124"/>
      <c r="RIB187" s="124"/>
      <c r="RIC187" s="124"/>
      <c r="RID187" s="124"/>
      <c r="RIE187" s="125"/>
      <c r="RIF187" s="117"/>
      <c r="RIG187" s="118"/>
      <c r="RIH187" s="119"/>
      <c r="RII187" s="120"/>
      <c r="RIJ187" s="121"/>
      <c r="RIK187" s="122"/>
      <c r="RIL187" s="25"/>
      <c r="RIM187" s="123"/>
      <c r="RIN187" s="124"/>
      <c r="RIO187" s="124"/>
      <c r="RIP187" s="124"/>
      <c r="RIQ187" s="124"/>
      <c r="RIR187" s="125"/>
      <c r="RIS187" s="117"/>
      <c r="RIT187" s="118"/>
      <c r="RIU187" s="119"/>
      <c r="RIV187" s="120"/>
      <c r="RIW187" s="121"/>
      <c r="RIX187" s="122"/>
      <c r="RIY187" s="25"/>
      <c r="RIZ187" s="123"/>
      <c r="RJA187" s="124"/>
      <c r="RJB187" s="124"/>
      <c r="RJC187" s="124"/>
      <c r="RJD187" s="124"/>
      <c r="RJE187" s="125"/>
      <c r="RJF187" s="117"/>
      <c r="RJG187" s="118"/>
      <c r="RJH187" s="119"/>
      <c r="RJI187" s="120"/>
      <c r="RJJ187" s="121"/>
      <c r="RJK187" s="122"/>
      <c r="RJL187" s="25"/>
      <c r="RJM187" s="123"/>
      <c r="RJN187" s="124"/>
      <c r="RJO187" s="124"/>
      <c r="RJP187" s="124"/>
      <c r="RJQ187" s="124"/>
      <c r="RJR187" s="125"/>
      <c r="RJS187" s="117"/>
      <c r="RJT187" s="118"/>
      <c r="RJU187" s="119"/>
      <c r="RJV187" s="120"/>
      <c r="RJW187" s="121"/>
      <c r="RJX187" s="122"/>
      <c r="RJY187" s="25"/>
      <c r="RJZ187" s="123"/>
      <c r="RKA187" s="124"/>
      <c r="RKB187" s="124"/>
      <c r="RKC187" s="124"/>
      <c r="RKD187" s="124"/>
      <c r="RKE187" s="125"/>
      <c r="RKF187" s="117"/>
      <c r="RKG187" s="118"/>
      <c r="RKH187" s="119"/>
      <c r="RKI187" s="120"/>
      <c r="RKJ187" s="121"/>
      <c r="RKK187" s="122"/>
      <c r="RKL187" s="25"/>
      <c r="RKM187" s="123"/>
      <c r="RKN187" s="124"/>
      <c r="RKO187" s="124"/>
      <c r="RKP187" s="124"/>
      <c r="RKQ187" s="124"/>
      <c r="RKR187" s="125"/>
      <c r="RKS187" s="117"/>
      <c r="RKT187" s="118"/>
      <c r="RKU187" s="119"/>
      <c r="RKV187" s="120"/>
      <c r="RKW187" s="121"/>
      <c r="RKX187" s="122"/>
      <c r="RKY187" s="25"/>
      <c r="RKZ187" s="123"/>
      <c r="RLA187" s="124"/>
      <c r="RLB187" s="124"/>
      <c r="RLC187" s="124"/>
      <c r="RLD187" s="124"/>
      <c r="RLE187" s="125"/>
      <c r="RLF187" s="117"/>
      <c r="RLG187" s="118"/>
      <c r="RLH187" s="119"/>
      <c r="RLI187" s="120"/>
      <c r="RLJ187" s="121"/>
      <c r="RLK187" s="122"/>
      <c r="RLL187" s="25"/>
      <c r="RLM187" s="123"/>
      <c r="RLN187" s="124"/>
      <c r="RLO187" s="124"/>
      <c r="RLP187" s="124"/>
      <c r="RLQ187" s="124"/>
      <c r="RLR187" s="125"/>
      <c r="RLS187" s="117"/>
      <c r="RLT187" s="118"/>
      <c r="RLU187" s="119"/>
      <c r="RLV187" s="120"/>
      <c r="RLW187" s="121"/>
      <c r="RLX187" s="122"/>
      <c r="RLY187" s="25"/>
      <c r="RLZ187" s="123"/>
      <c r="RMA187" s="124"/>
      <c r="RMB187" s="124"/>
      <c r="RMC187" s="124"/>
      <c r="RMD187" s="124"/>
      <c r="RME187" s="125"/>
      <c r="RMF187" s="117"/>
      <c r="RMG187" s="118"/>
      <c r="RMH187" s="119"/>
      <c r="RMI187" s="120"/>
      <c r="RMJ187" s="121"/>
      <c r="RMK187" s="122"/>
      <c r="RML187" s="25"/>
      <c r="RMM187" s="123"/>
      <c r="RMN187" s="124"/>
      <c r="RMO187" s="124"/>
      <c r="RMP187" s="124"/>
      <c r="RMQ187" s="124"/>
      <c r="RMR187" s="125"/>
      <c r="RMS187" s="117"/>
      <c r="RMT187" s="118"/>
      <c r="RMU187" s="119"/>
      <c r="RMV187" s="120"/>
      <c r="RMW187" s="121"/>
      <c r="RMX187" s="122"/>
      <c r="RMY187" s="25"/>
      <c r="RMZ187" s="123"/>
      <c r="RNA187" s="124"/>
      <c r="RNB187" s="124"/>
      <c r="RNC187" s="124"/>
      <c r="RND187" s="124"/>
      <c r="RNE187" s="125"/>
      <c r="RNF187" s="117"/>
      <c r="RNG187" s="118"/>
      <c r="RNH187" s="119"/>
      <c r="RNI187" s="120"/>
      <c r="RNJ187" s="121"/>
      <c r="RNK187" s="122"/>
      <c r="RNL187" s="25"/>
      <c r="RNM187" s="123"/>
      <c r="RNN187" s="124"/>
      <c r="RNO187" s="124"/>
      <c r="RNP187" s="124"/>
      <c r="RNQ187" s="124"/>
      <c r="RNR187" s="125"/>
      <c r="RNS187" s="117"/>
      <c r="RNT187" s="118"/>
      <c r="RNU187" s="119"/>
      <c r="RNV187" s="120"/>
      <c r="RNW187" s="121"/>
      <c r="RNX187" s="122"/>
      <c r="RNY187" s="25"/>
      <c r="RNZ187" s="123"/>
      <c r="ROA187" s="124"/>
      <c r="ROB187" s="124"/>
      <c r="ROC187" s="124"/>
      <c r="ROD187" s="124"/>
      <c r="ROE187" s="125"/>
      <c r="ROF187" s="117"/>
      <c r="ROG187" s="118"/>
      <c r="ROH187" s="119"/>
      <c r="ROI187" s="120"/>
      <c r="ROJ187" s="121"/>
      <c r="ROK187" s="122"/>
      <c r="ROL187" s="25"/>
      <c r="ROM187" s="123"/>
      <c r="RON187" s="124"/>
      <c r="ROO187" s="124"/>
      <c r="ROP187" s="124"/>
      <c r="ROQ187" s="124"/>
      <c r="ROR187" s="125"/>
      <c r="ROS187" s="117"/>
      <c r="ROT187" s="118"/>
      <c r="ROU187" s="119"/>
      <c r="ROV187" s="120"/>
      <c r="ROW187" s="121"/>
      <c r="ROX187" s="122"/>
      <c r="ROY187" s="25"/>
      <c r="ROZ187" s="123"/>
      <c r="RPA187" s="124"/>
      <c r="RPB187" s="124"/>
      <c r="RPC187" s="124"/>
      <c r="RPD187" s="124"/>
      <c r="RPE187" s="125"/>
      <c r="RPF187" s="117"/>
      <c r="RPG187" s="118"/>
      <c r="RPH187" s="119"/>
      <c r="RPI187" s="120"/>
      <c r="RPJ187" s="121"/>
      <c r="RPK187" s="122"/>
      <c r="RPL187" s="25"/>
      <c r="RPM187" s="123"/>
      <c r="RPN187" s="124"/>
      <c r="RPO187" s="124"/>
      <c r="RPP187" s="124"/>
      <c r="RPQ187" s="124"/>
      <c r="RPR187" s="125"/>
      <c r="RPS187" s="117"/>
      <c r="RPT187" s="118"/>
      <c r="RPU187" s="119"/>
      <c r="RPV187" s="120"/>
      <c r="RPW187" s="121"/>
      <c r="RPX187" s="122"/>
      <c r="RPY187" s="25"/>
      <c r="RPZ187" s="123"/>
      <c r="RQA187" s="124"/>
      <c r="RQB187" s="124"/>
      <c r="RQC187" s="124"/>
      <c r="RQD187" s="124"/>
      <c r="RQE187" s="125"/>
      <c r="RQF187" s="117"/>
      <c r="RQG187" s="118"/>
      <c r="RQH187" s="119"/>
      <c r="RQI187" s="120"/>
      <c r="RQJ187" s="121"/>
      <c r="RQK187" s="122"/>
      <c r="RQL187" s="25"/>
      <c r="RQM187" s="123"/>
      <c r="RQN187" s="124"/>
      <c r="RQO187" s="124"/>
      <c r="RQP187" s="124"/>
      <c r="RQQ187" s="124"/>
      <c r="RQR187" s="125"/>
      <c r="RQS187" s="117"/>
      <c r="RQT187" s="118"/>
      <c r="RQU187" s="119"/>
      <c r="RQV187" s="120"/>
      <c r="RQW187" s="121"/>
      <c r="RQX187" s="122"/>
      <c r="RQY187" s="25"/>
      <c r="RQZ187" s="123"/>
      <c r="RRA187" s="124"/>
      <c r="RRB187" s="124"/>
      <c r="RRC187" s="124"/>
      <c r="RRD187" s="124"/>
      <c r="RRE187" s="125"/>
      <c r="RRF187" s="117"/>
      <c r="RRG187" s="118"/>
      <c r="RRH187" s="119"/>
      <c r="RRI187" s="120"/>
      <c r="RRJ187" s="121"/>
      <c r="RRK187" s="122"/>
      <c r="RRL187" s="25"/>
      <c r="RRM187" s="123"/>
      <c r="RRN187" s="124"/>
      <c r="RRO187" s="124"/>
      <c r="RRP187" s="124"/>
      <c r="RRQ187" s="124"/>
      <c r="RRR187" s="125"/>
      <c r="RRS187" s="117"/>
      <c r="RRT187" s="118"/>
      <c r="RRU187" s="119"/>
      <c r="RRV187" s="120"/>
      <c r="RRW187" s="121"/>
      <c r="RRX187" s="122"/>
      <c r="RRY187" s="25"/>
      <c r="RRZ187" s="123"/>
      <c r="RSA187" s="124"/>
      <c r="RSB187" s="124"/>
      <c r="RSC187" s="124"/>
      <c r="RSD187" s="124"/>
      <c r="RSE187" s="125"/>
      <c r="RSF187" s="117"/>
      <c r="RSG187" s="118"/>
      <c r="RSH187" s="119"/>
      <c r="RSI187" s="120"/>
      <c r="RSJ187" s="121"/>
      <c r="RSK187" s="122"/>
      <c r="RSL187" s="25"/>
      <c r="RSM187" s="123"/>
      <c r="RSN187" s="124"/>
      <c r="RSO187" s="124"/>
      <c r="RSP187" s="124"/>
      <c r="RSQ187" s="124"/>
      <c r="RSR187" s="125"/>
      <c r="RSS187" s="117"/>
      <c r="RST187" s="118"/>
      <c r="RSU187" s="119"/>
      <c r="RSV187" s="120"/>
      <c r="RSW187" s="121"/>
      <c r="RSX187" s="122"/>
      <c r="RSY187" s="25"/>
      <c r="RSZ187" s="123"/>
      <c r="RTA187" s="124"/>
      <c r="RTB187" s="124"/>
      <c r="RTC187" s="124"/>
      <c r="RTD187" s="124"/>
      <c r="RTE187" s="125"/>
      <c r="RTF187" s="117"/>
      <c r="RTG187" s="118"/>
      <c r="RTH187" s="119"/>
      <c r="RTI187" s="120"/>
      <c r="RTJ187" s="121"/>
      <c r="RTK187" s="122"/>
      <c r="RTL187" s="25"/>
      <c r="RTM187" s="123"/>
      <c r="RTN187" s="124"/>
      <c r="RTO187" s="124"/>
      <c r="RTP187" s="124"/>
      <c r="RTQ187" s="124"/>
      <c r="RTR187" s="125"/>
      <c r="RTS187" s="117"/>
      <c r="RTT187" s="118"/>
      <c r="RTU187" s="119"/>
      <c r="RTV187" s="120"/>
      <c r="RTW187" s="121"/>
      <c r="RTX187" s="122"/>
      <c r="RTY187" s="25"/>
      <c r="RTZ187" s="123"/>
      <c r="RUA187" s="124"/>
      <c r="RUB187" s="124"/>
      <c r="RUC187" s="124"/>
      <c r="RUD187" s="124"/>
      <c r="RUE187" s="125"/>
      <c r="RUF187" s="117"/>
      <c r="RUG187" s="118"/>
      <c r="RUH187" s="119"/>
      <c r="RUI187" s="120"/>
      <c r="RUJ187" s="121"/>
      <c r="RUK187" s="122"/>
      <c r="RUL187" s="25"/>
      <c r="RUM187" s="123"/>
      <c r="RUN187" s="124"/>
      <c r="RUO187" s="124"/>
      <c r="RUP187" s="124"/>
      <c r="RUQ187" s="124"/>
      <c r="RUR187" s="125"/>
      <c r="RUS187" s="117"/>
      <c r="RUT187" s="118"/>
      <c r="RUU187" s="119"/>
      <c r="RUV187" s="120"/>
      <c r="RUW187" s="121"/>
      <c r="RUX187" s="122"/>
      <c r="RUY187" s="25"/>
      <c r="RUZ187" s="123"/>
      <c r="RVA187" s="124"/>
      <c r="RVB187" s="124"/>
      <c r="RVC187" s="124"/>
      <c r="RVD187" s="124"/>
      <c r="RVE187" s="125"/>
      <c r="RVF187" s="117"/>
      <c r="RVG187" s="118"/>
      <c r="RVH187" s="119"/>
      <c r="RVI187" s="120"/>
      <c r="RVJ187" s="121"/>
      <c r="RVK187" s="122"/>
      <c r="RVL187" s="25"/>
      <c r="RVM187" s="123"/>
      <c r="RVN187" s="124"/>
      <c r="RVO187" s="124"/>
      <c r="RVP187" s="124"/>
      <c r="RVQ187" s="124"/>
      <c r="RVR187" s="125"/>
      <c r="RVS187" s="117"/>
      <c r="RVT187" s="118"/>
      <c r="RVU187" s="119"/>
      <c r="RVV187" s="120"/>
      <c r="RVW187" s="121"/>
      <c r="RVX187" s="122"/>
      <c r="RVY187" s="25"/>
      <c r="RVZ187" s="123"/>
      <c r="RWA187" s="124"/>
      <c r="RWB187" s="124"/>
      <c r="RWC187" s="124"/>
      <c r="RWD187" s="124"/>
      <c r="RWE187" s="125"/>
      <c r="RWF187" s="117"/>
      <c r="RWG187" s="118"/>
      <c r="RWH187" s="119"/>
      <c r="RWI187" s="120"/>
      <c r="RWJ187" s="121"/>
      <c r="RWK187" s="122"/>
      <c r="RWL187" s="25"/>
      <c r="RWM187" s="123"/>
      <c r="RWN187" s="124"/>
      <c r="RWO187" s="124"/>
      <c r="RWP187" s="124"/>
      <c r="RWQ187" s="124"/>
      <c r="RWR187" s="125"/>
      <c r="RWS187" s="117"/>
      <c r="RWT187" s="118"/>
      <c r="RWU187" s="119"/>
      <c r="RWV187" s="120"/>
      <c r="RWW187" s="121"/>
      <c r="RWX187" s="122"/>
      <c r="RWY187" s="25"/>
      <c r="RWZ187" s="123"/>
      <c r="RXA187" s="124"/>
      <c r="RXB187" s="124"/>
      <c r="RXC187" s="124"/>
      <c r="RXD187" s="124"/>
      <c r="RXE187" s="125"/>
      <c r="RXF187" s="117"/>
      <c r="RXG187" s="118"/>
      <c r="RXH187" s="119"/>
      <c r="RXI187" s="120"/>
      <c r="RXJ187" s="121"/>
      <c r="RXK187" s="122"/>
      <c r="RXL187" s="25"/>
      <c r="RXM187" s="123"/>
      <c r="RXN187" s="124"/>
      <c r="RXO187" s="124"/>
      <c r="RXP187" s="124"/>
      <c r="RXQ187" s="124"/>
      <c r="RXR187" s="125"/>
      <c r="RXS187" s="117"/>
      <c r="RXT187" s="118"/>
      <c r="RXU187" s="119"/>
      <c r="RXV187" s="120"/>
      <c r="RXW187" s="121"/>
      <c r="RXX187" s="122"/>
      <c r="RXY187" s="25"/>
      <c r="RXZ187" s="123"/>
      <c r="RYA187" s="124"/>
      <c r="RYB187" s="124"/>
      <c r="RYC187" s="124"/>
      <c r="RYD187" s="124"/>
      <c r="RYE187" s="125"/>
      <c r="RYF187" s="117"/>
      <c r="RYG187" s="118"/>
      <c r="RYH187" s="119"/>
      <c r="RYI187" s="120"/>
      <c r="RYJ187" s="121"/>
      <c r="RYK187" s="122"/>
      <c r="RYL187" s="25"/>
      <c r="RYM187" s="123"/>
      <c r="RYN187" s="124"/>
      <c r="RYO187" s="124"/>
      <c r="RYP187" s="124"/>
      <c r="RYQ187" s="124"/>
      <c r="RYR187" s="125"/>
      <c r="RYS187" s="117"/>
      <c r="RYT187" s="118"/>
      <c r="RYU187" s="119"/>
      <c r="RYV187" s="120"/>
      <c r="RYW187" s="121"/>
      <c r="RYX187" s="122"/>
      <c r="RYY187" s="25"/>
      <c r="RYZ187" s="123"/>
      <c r="RZA187" s="124"/>
      <c r="RZB187" s="124"/>
      <c r="RZC187" s="124"/>
      <c r="RZD187" s="124"/>
      <c r="RZE187" s="125"/>
      <c r="RZF187" s="117"/>
      <c r="RZG187" s="118"/>
      <c r="RZH187" s="119"/>
      <c r="RZI187" s="120"/>
      <c r="RZJ187" s="121"/>
      <c r="RZK187" s="122"/>
      <c r="RZL187" s="25"/>
      <c r="RZM187" s="123"/>
      <c r="RZN187" s="124"/>
      <c r="RZO187" s="124"/>
      <c r="RZP187" s="124"/>
      <c r="RZQ187" s="124"/>
      <c r="RZR187" s="125"/>
      <c r="RZS187" s="117"/>
      <c r="RZT187" s="118"/>
      <c r="RZU187" s="119"/>
      <c r="RZV187" s="120"/>
      <c r="RZW187" s="121"/>
      <c r="RZX187" s="122"/>
      <c r="RZY187" s="25"/>
      <c r="RZZ187" s="123"/>
      <c r="SAA187" s="124"/>
      <c r="SAB187" s="124"/>
      <c r="SAC187" s="124"/>
      <c r="SAD187" s="124"/>
      <c r="SAE187" s="125"/>
      <c r="SAF187" s="117"/>
      <c r="SAG187" s="118"/>
      <c r="SAH187" s="119"/>
      <c r="SAI187" s="120"/>
      <c r="SAJ187" s="121"/>
      <c r="SAK187" s="122"/>
      <c r="SAL187" s="25"/>
      <c r="SAM187" s="123"/>
      <c r="SAN187" s="124"/>
      <c r="SAO187" s="124"/>
      <c r="SAP187" s="124"/>
      <c r="SAQ187" s="124"/>
      <c r="SAR187" s="125"/>
      <c r="SAS187" s="117"/>
      <c r="SAT187" s="118"/>
      <c r="SAU187" s="119"/>
      <c r="SAV187" s="120"/>
      <c r="SAW187" s="121"/>
      <c r="SAX187" s="122"/>
      <c r="SAY187" s="25"/>
      <c r="SAZ187" s="123"/>
      <c r="SBA187" s="124"/>
      <c r="SBB187" s="124"/>
      <c r="SBC187" s="124"/>
      <c r="SBD187" s="124"/>
      <c r="SBE187" s="125"/>
      <c r="SBF187" s="117"/>
      <c r="SBG187" s="118"/>
      <c r="SBH187" s="119"/>
      <c r="SBI187" s="120"/>
      <c r="SBJ187" s="121"/>
      <c r="SBK187" s="122"/>
      <c r="SBL187" s="25"/>
      <c r="SBM187" s="123"/>
      <c r="SBN187" s="124"/>
      <c r="SBO187" s="124"/>
      <c r="SBP187" s="124"/>
      <c r="SBQ187" s="124"/>
      <c r="SBR187" s="125"/>
      <c r="SBS187" s="117"/>
      <c r="SBT187" s="118"/>
      <c r="SBU187" s="119"/>
      <c r="SBV187" s="120"/>
      <c r="SBW187" s="121"/>
      <c r="SBX187" s="122"/>
      <c r="SBY187" s="25"/>
      <c r="SBZ187" s="123"/>
      <c r="SCA187" s="124"/>
      <c r="SCB187" s="124"/>
      <c r="SCC187" s="124"/>
      <c r="SCD187" s="124"/>
      <c r="SCE187" s="125"/>
      <c r="SCF187" s="117"/>
      <c r="SCG187" s="118"/>
      <c r="SCH187" s="119"/>
      <c r="SCI187" s="120"/>
      <c r="SCJ187" s="121"/>
      <c r="SCK187" s="122"/>
      <c r="SCL187" s="25"/>
      <c r="SCM187" s="123"/>
      <c r="SCN187" s="124"/>
      <c r="SCO187" s="124"/>
      <c r="SCP187" s="124"/>
      <c r="SCQ187" s="124"/>
      <c r="SCR187" s="125"/>
      <c r="SCS187" s="117"/>
      <c r="SCT187" s="118"/>
      <c r="SCU187" s="119"/>
      <c r="SCV187" s="120"/>
      <c r="SCW187" s="121"/>
      <c r="SCX187" s="122"/>
      <c r="SCY187" s="25"/>
      <c r="SCZ187" s="123"/>
      <c r="SDA187" s="124"/>
      <c r="SDB187" s="124"/>
      <c r="SDC187" s="124"/>
      <c r="SDD187" s="124"/>
      <c r="SDE187" s="125"/>
      <c r="SDF187" s="117"/>
      <c r="SDG187" s="118"/>
      <c r="SDH187" s="119"/>
      <c r="SDI187" s="120"/>
      <c r="SDJ187" s="121"/>
      <c r="SDK187" s="122"/>
      <c r="SDL187" s="25"/>
      <c r="SDM187" s="123"/>
      <c r="SDN187" s="124"/>
      <c r="SDO187" s="124"/>
      <c r="SDP187" s="124"/>
      <c r="SDQ187" s="124"/>
      <c r="SDR187" s="125"/>
      <c r="SDS187" s="117"/>
      <c r="SDT187" s="118"/>
      <c r="SDU187" s="119"/>
      <c r="SDV187" s="120"/>
      <c r="SDW187" s="121"/>
      <c r="SDX187" s="122"/>
      <c r="SDY187" s="25"/>
      <c r="SDZ187" s="123"/>
      <c r="SEA187" s="124"/>
      <c r="SEB187" s="124"/>
      <c r="SEC187" s="124"/>
      <c r="SED187" s="124"/>
      <c r="SEE187" s="125"/>
      <c r="SEF187" s="117"/>
      <c r="SEG187" s="118"/>
      <c r="SEH187" s="119"/>
      <c r="SEI187" s="120"/>
      <c r="SEJ187" s="121"/>
      <c r="SEK187" s="122"/>
      <c r="SEL187" s="25"/>
      <c r="SEM187" s="123"/>
      <c r="SEN187" s="124"/>
      <c r="SEO187" s="124"/>
      <c r="SEP187" s="124"/>
      <c r="SEQ187" s="124"/>
      <c r="SER187" s="125"/>
      <c r="SES187" s="117"/>
      <c r="SET187" s="118"/>
      <c r="SEU187" s="119"/>
      <c r="SEV187" s="120"/>
      <c r="SEW187" s="121"/>
      <c r="SEX187" s="122"/>
      <c r="SEY187" s="25"/>
      <c r="SEZ187" s="123"/>
      <c r="SFA187" s="124"/>
      <c r="SFB187" s="124"/>
      <c r="SFC187" s="124"/>
      <c r="SFD187" s="124"/>
      <c r="SFE187" s="125"/>
      <c r="SFF187" s="117"/>
      <c r="SFG187" s="118"/>
      <c r="SFH187" s="119"/>
      <c r="SFI187" s="120"/>
      <c r="SFJ187" s="121"/>
      <c r="SFK187" s="122"/>
      <c r="SFL187" s="25"/>
      <c r="SFM187" s="123"/>
      <c r="SFN187" s="124"/>
      <c r="SFO187" s="124"/>
      <c r="SFP187" s="124"/>
      <c r="SFQ187" s="124"/>
      <c r="SFR187" s="125"/>
      <c r="SFS187" s="117"/>
      <c r="SFT187" s="118"/>
      <c r="SFU187" s="119"/>
      <c r="SFV187" s="120"/>
      <c r="SFW187" s="121"/>
      <c r="SFX187" s="122"/>
      <c r="SFY187" s="25"/>
      <c r="SFZ187" s="123"/>
      <c r="SGA187" s="124"/>
      <c r="SGB187" s="124"/>
      <c r="SGC187" s="124"/>
      <c r="SGD187" s="124"/>
      <c r="SGE187" s="125"/>
      <c r="SGF187" s="117"/>
      <c r="SGG187" s="118"/>
      <c r="SGH187" s="119"/>
      <c r="SGI187" s="120"/>
      <c r="SGJ187" s="121"/>
      <c r="SGK187" s="122"/>
      <c r="SGL187" s="25"/>
      <c r="SGM187" s="123"/>
      <c r="SGN187" s="124"/>
      <c r="SGO187" s="124"/>
      <c r="SGP187" s="124"/>
      <c r="SGQ187" s="124"/>
      <c r="SGR187" s="125"/>
      <c r="SGS187" s="117"/>
      <c r="SGT187" s="118"/>
      <c r="SGU187" s="119"/>
      <c r="SGV187" s="120"/>
      <c r="SGW187" s="121"/>
      <c r="SGX187" s="122"/>
      <c r="SGY187" s="25"/>
      <c r="SGZ187" s="123"/>
      <c r="SHA187" s="124"/>
      <c r="SHB187" s="124"/>
      <c r="SHC187" s="124"/>
      <c r="SHD187" s="124"/>
      <c r="SHE187" s="125"/>
      <c r="SHF187" s="117"/>
      <c r="SHG187" s="118"/>
      <c r="SHH187" s="119"/>
      <c r="SHI187" s="120"/>
      <c r="SHJ187" s="121"/>
      <c r="SHK187" s="122"/>
      <c r="SHL187" s="25"/>
      <c r="SHM187" s="123"/>
      <c r="SHN187" s="124"/>
      <c r="SHO187" s="124"/>
      <c r="SHP187" s="124"/>
      <c r="SHQ187" s="124"/>
      <c r="SHR187" s="125"/>
      <c r="SHS187" s="117"/>
      <c r="SHT187" s="118"/>
      <c r="SHU187" s="119"/>
      <c r="SHV187" s="120"/>
      <c r="SHW187" s="121"/>
      <c r="SHX187" s="122"/>
      <c r="SHY187" s="25"/>
      <c r="SHZ187" s="123"/>
      <c r="SIA187" s="124"/>
      <c r="SIB187" s="124"/>
      <c r="SIC187" s="124"/>
      <c r="SID187" s="124"/>
      <c r="SIE187" s="125"/>
      <c r="SIF187" s="117"/>
      <c r="SIG187" s="118"/>
      <c r="SIH187" s="119"/>
      <c r="SII187" s="120"/>
      <c r="SIJ187" s="121"/>
      <c r="SIK187" s="122"/>
      <c r="SIL187" s="25"/>
      <c r="SIM187" s="123"/>
      <c r="SIN187" s="124"/>
      <c r="SIO187" s="124"/>
      <c r="SIP187" s="124"/>
      <c r="SIQ187" s="124"/>
      <c r="SIR187" s="125"/>
      <c r="SIS187" s="117"/>
      <c r="SIT187" s="118"/>
      <c r="SIU187" s="119"/>
      <c r="SIV187" s="120"/>
      <c r="SIW187" s="121"/>
      <c r="SIX187" s="122"/>
      <c r="SIY187" s="25"/>
      <c r="SIZ187" s="123"/>
      <c r="SJA187" s="124"/>
      <c r="SJB187" s="124"/>
      <c r="SJC187" s="124"/>
      <c r="SJD187" s="124"/>
      <c r="SJE187" s="125"/>
      <c r="SJF187" s="117"/>
      <c r="SJG187" s="118"/>
      <c r="SJH187" s="119"/>
      <c r="SJI187" s="120"/>
      <c r="SJJ187" s="121"/>
      <c r="SJK187" s="122"/>
      <c r="SJL187" s="25"/>
      <c r="SJM187" s="123"/>
      <c r="SJN187" s="124"/>
      <c r="SJO187" s="124"/>
      <c r="SJP187" s="124"/>
      <c r="SJQ187" s="124"/>
      <c r="SJR187" s="125"/>
      <c r="SJS187" s="117"/>
      <c r="SJT187" s="118"/>
      <c r="SJU187" s="119"/>
      <c r="SJV187" s="120"/>
      <c r="SJW187" s="121"/>
      <c r="SJX187" s="122"/>
      <c r="SJY187" s="25"/>
      <c r="SJZ187" s="123"/>
      <c r="SKA187" s="124"/>
      <c r="SKB187" s="124"/>
      <c r="SKC187" s="124"/>
      <c r="SKD187" s="124"/>
      <c r="SKE187" s="125"/>
      <c r="SKF187" s="117"/>
      <c r="SKG187" s="118"/>
      <c r="SKH187" s="119"/>
      <c r="SKI187" s="120"/>
      <c r="SKJ187" s="121"/>
      <c r="SKK187" s="122"/>
      <c r="SKL187" s="25"/>
      <c r="SKM187" s="123"/>
      <c r="SKN187" s="124"/>
      <c r="SKO187" s="124"/>
      <c r="SKP187" s="124"/>
      <c r="SKQ187" s="124"/>
      <c r="SKR187" s="125"/>
      <c r="SKS187" s="117"/>
      <c r="SKT187" s="118"/>
      <c r="SKU187" s="119"/>
      <c r="SKV187" s="120"/>
      <c r="SKW187" s="121"/>
      <c r="SKX187" s="122"/>
      <c r="SKY187" s="25"/>
      <c r="SKZ187" s="123"/>
      <c r="SLA187" s="124"/>
      <c r="SLB187" s="124"/>
      <c r="SLC187" s="124"/>
      <c r="SLD187" s="124"/>
      <c r="SLE187" s="125"/>
      <c r="SLF187" s="117"/>
      <c r="SLG187" s="118"/>
      <c r="SLH187" s="119"/>
      <c r="SLI187" s="120"/>
      <c r="SLJ187" s="121"/>
      <c r="SLK187" s="122"/>
      <c r="SLL187" s="25"/>
      <c r="SLM187" s="123"/>
      <c r="SLN187" s="124"/>
      <c r="SLO187" s="124"/>
      <c r="SLP187" s="124"/>
      <c r="SLQ187" s="124"/>
      <c r="SLR187" s="125"/>
      <c r="SLS187" s="117"/>
      <c r="SLT187" s="118"/>
      <c r="SLU187" s="119"/>
      <c r="SLV187" s="120"/>
      <c r="SLW187" s="121"/>
      <c r="SLX187" s="122"/>
      <c r="SLY187" s="25"/>
      <c r="SLZ187" s="123"/>
      <c r="SMA187" s="124"/>
      <c r="SMB187" s="124"/>
      <c r="SMC187" s="124"/>
      <c r="SMD187" s="124"/>
      <c r="SME187" s="125"/>
      <c r="SMF187" s="117"/>
      <c r="SMG187" s="118"/>
      <c r="SMH187" s="119"/>
      <c r="SMI187" s="120"/>
      <c r="SMJ187" s="121"/>
      <c r="SMK187" s="122"/>
      <c r="SML187" s="25"/>
      <c r="SMM187" s="123"/>
      <c r="SMN187" s="124"/>
      <c r="SMO187" s="124"/>
      <c r="SMP187" s="124"/>
      <c r="SMQ187" s="124"/>
      <c r="SMR187" s="125"/>
      <c r="SMS187" s="117"/>
      <c r="SMT187" s="118"/>
      <c r="SMU187" s="119"/>
      <c r="SMV187" s="120"/>
      <c r="SMW187" s="121"/>
      <c r="SMX187" s="122"/>
      <c r="SMY187" s="25"/>
      <c r="SMZ187" s="123"/>
      <c r="SNA187" s="124"/>
      <c r="SNB187" s="124"/>
      <c r="SNC187" s="124"/>
      <c r="SND187" s="124"/>
      <c r="SNE187" s="125"/>
      <c r="SNF187" s="117"/>
      <c r="SNG187" s="118"/>
      <c r="SNH187" s="119"/>
      <c r="SNI187" s="120"/>
      <c r="SNJ187" s="121"/>
      <c r="SNK187" s="122"/>
      <c r="SNL187" s="25"/>
      <c r="SNM187" s="123"/>
      <c r="SNN187" s="124"/>
      <c r="SNO187" s="124"/>
      <c r="SNP187" s="124"/>
      <c r="SNQ187" s="124"/>
      <c r="SNR187" s="125"/>
      <c r="SNS187" s="117"/>
      <c r="SNT187" s="118"/>
      <c r="SNU187" s="119"/>
      <c r="SNV187" s="120"/>
      <c r="SNW187" s="121"/>
      <c r="SNX187" s="122"/>
      <c r="SNY187" s="25"/>
      <c r="SNZ187" s="123"/>
      <c r="SOA187" s="124"/>
      <c r="SOB187" s="124"/>
      <c r="SOC187" s="124"/>
      <c r="SOD187" s="124"/>
      <c r="SOE187" s="125"/>
      <c r="SOF187" s="117"/>
      <c r="SOG187" s="118"/>
      <c r="SOH187" s="119"/>
      <c r="SOI187" s="120"/>
      <c r="SOJ187" s="121"/>
      <c r="SOK187" s="122"/>
      <c r="SOL187" s="25"/>
      <c r="SOM187" s="123"/>
      <c r="SON187" s="124"/>
      <c r="SOO187" s="124"/>
      <c r="SOP187" s="124"/>
      <c r="SOQ187" s="124"/>
      <c r="SOR187" s="125"/>
      <c r="SOS187" s="117"/>
      <c r="SOT187" s="118"/>
      <c r="SOU187" s="119"/>
      <c r="SOV187" s="120"/>
      <c r="SOW187" s="121"/>
      <c r="SOX187" s="122"/>
      <c r="SOY187" s="25"/>
      <c r="SOZ187" s="123"/>
      <c r="SPA187" s="124"/>
      <c r="SPB187" s="124"/>
      <c r="SPC187" s="124"/>
      <c r="SPD187" s="124"/>
      <c r="SPE187" s="125"/>
      <c r="SPF187" s="117"/>
      <c r="SPG187" s="118"/>
      <c r="SPH187" s="119"/>
      <c r="SPI187" s="120"/>
      <c r="SPJ187" s="121"/>
      <c r="SPK187" s="122"/>
      <c r="SPL187" s="25"/>
      <c r="SPM187" s="123"/>
      <c r="SPN187" s="124"/>
      <c r="SPO187" s="124"/>
      <c r="SPP187" s="124"/>
      <c r="SPQ187" s="124"/>
      <c r="SPR187" s="125"/>
      <c r="SPS187" s="117"/>
      <c r="SPT187" s="118"/>
      <c r="SPU187" s="119"/>
      <c r="SPV187" s="120"/>
      <c r="SPW187" s="121"/>
      <c r="SPX187" s="122"/>
      <c r="SPY187" s="25"/>
      <c r="SPZ187" s="123"/>
      <c r="SQA187" s="124"/>
      <c r="SQB187" s="124"/>
      <c r="SQC187" s="124"/>
      <c r="SQD187" s="124"/>
      <c r="SQE187" s="125"/>
      <c r="SQF187" s="117"/>
      <c r="SQG187" s="118"/>
      <c r="SQH187" s="119"/>
      <c r="SQI187" s="120"/>
      <c r="SQJ187" s="121"/>
      <c r="SQK187" s="122"/>
      <c r="SQL187" s="25"/>
      <c r="SQM187" s="123"/>
      <c r="SQN187" s="124"/>
      <c r="SQO187" s="124"/>
      <c r="SQP187" s="124"/>
      <c r="SQQ187" s="124"/>
      <c r="SQR187" s="125"/>
      <c r="SQS187" s="117"/>
      <c r="SQT187" s="118"/>
      <c r="SQU187" s="119"/>
      <c r="SQV187" s="120"/>
      <c r="SQW187" s="121"/>
      <c r="SQX187" s="122"/>
      <c r="SQY187" s="25"/>
      <c r="SQZ187" s="123"/>
      <c r="SRA187" s="124"/>
      <c r="SRB187" s="124"/>
      <c r="SRC187" s="124"/>
      <c r="SRD187" s="124"/>
      <c r="SRE187" s="125"/>
      <c r="SRF187" s="117"/>
      <c r="SRG187" s="118"/>
      <c r="SRH187" s="119"/>
      <c r="SRI187" s="120"/>
      <c r="SRJ187" s="121"/>
      <c r="SRK187" s="122"/>
      <c r="SRL187" s="25"/>
      <c r="SRM187" s="123"/>
      <c r="SRN187" s="124"/>
      <c r="SRO187" s="124"/>
      <c r="SRP187" s="124"/>
      <c r="SRQ187" s="124"/>
      <c r="SRR187" s="125"/>
      <c r="SRS187" s="117"/>
      <c r="SRT187" s="118"/>
      <c r="SRU187" s="119"/>
      <c r="SRV187" s="120"/>
      <c r="SRW187" s="121"/>
      <c r="SRX187" s="122"/>
      <c r="SRY187" s="25"/>
      <c r="SRZ187" s="123"/>
      <c r="SSA187" s="124"/>
      <c r="SSB187" s="124"/>
      <c r="SSC187" s="124"/>
      <c r="SSD187" s="124"/>
      <c r="SSE187" s="125"/>
      <c r="SSF187" s="117"/>
      <c r="SSG187" s="118"/>
      <c r="SSH187" s="119"/>
      <c r="SSI187" s="120"/>
      <c r="SSJ187" s="121"/>
      <c r="SSK187" s="122"/>
      <c r="SSL187" s="25"/>
      <c r="SSM187" s="123"/>
      <c r="SSN187" s="124"/>
      <c r="SSO187" s="124"/>
      <c r="SSP187" s="124"/>
      <c r="SSQ187" s="124"/>
      <c r="SSR187" s="125"/>
      <c r="SSS187" s="117"/>
      <c r="SST187" s="118"/>
      <c r="SSU187" s="119"/>
      <c r="SSV187" s="120"/>
      <c r="SSW187" s="121"/>
      <c r="SSX187" s="122"/>
      <c r="SSY187" s="25"/>
      <c r="SSZ187" s="123"/>
      <c r="STA187" s="124"/>
      <c r="STB187" s="124"/>
      <c r="STC187" s="124"/>
      <c r="STD187" s="124"/>
      <c r="STE187" s="125"/>
      <c r="STF187" s="117"/>
      <c r="STG187" s="118"/>
      <c r="STH187" s="119"/>
      <c r="STI187" s="120"/>
      <c r="STJ187" s="121"/>
      <c r="STK187" s="122"/>
      <c r="STL187" s="25"/>
      <c r="STM187" s="123"/>
      <c r="STN187" s="124"/>
      <c r="STO187" s="124"/>
      <c r="STP187" s="124"/>
      <c r="STQ187" s="124"/>
      <c r="STR187" s="125"/>
      <c r="STS187" s="117"/>
      <c r="STT187" s="118"/>
      <c r="STU187" s="119"/>
      <c r="STV187" s="120"/>
      <c r="STW187" s="121"/>
      <c r="STX187" s="122"/>
      <c r="STY187" s="25"/>
      <c r="STZ187" s="123"/>
      <c r="SUA187" s="124"/>
      <c r="SUB187" s="124"/>
      <c r="SUC187" s="124"/>
      <c r="SUD187" s="124"/>
      <c r="SUE187" s="125"/>
      <c r="SUF187" s="117"/>
      <c r="SUG187" s="118"/>
      <c r="SUH187" s="119"/>
      <c r="SUI187" s="120"/>
      <c r="SUJ187" s="121"/>
      <c r="SUK187" s="122"/>
      <c r="SUL187" s="25"/>
      <c r="SUM187" s="123"/>
      <c r="SUN187" s="124"/>
      <c r="SUO187" s="124"/>
      <c r="SUP187" s="124"/>
      <c r="SUQ187" s="124"/>
      <c r="SUR187" s="125"/>
      <c r="SUS187" s="117"/>
      <c r="SUT187" s="118"/>
      <c r="SUU187" s="119"/>
      <c r="SUV187" s="120"/>
      <c r="SUW187" s="121"/>
      <c r="SUX187" s="122"/>
      <c r="SUY187" s="25"/>
      <c r="SUZ187" s="123"/>
      <c r="SVA187" s="124"/>
      <c r="SVB187" s="124"/>
      <c r="SVC187" s="124"/>
      <c r="SVD187" s="124"/>
      <c r="SVE187" s="125"/>
      <c r="SVF187" s="117"/>
      <c r="SVG187" s="118"/>
      <c r="SVH187" s="119"/>
      <c r="SVI187" s="120"/>
      <c r="SVJ187" s="121"/>
      <c r="SVK187" s="122"/>
      <c r="SVL187" s="25"/>
      <c r="SVM187" s="123"/>
      <c r="SVN187" s="124"/>
      <c r="SVO187" s="124"/>
      <c r="SVP187" s="124"/>
      <c r="SVQ187" s="124"/>
      <c r="SVR187" s="125"/>
      <c r="SVS187" s="117"/>
      <c r="SVT187" s="118"/>
      <c r="SVU187" s="119"/>
      <c r="SVV187" s="120"/>
      <c r="SVW187" s="121"/>
      <c r="SVX187" s="122"/>
      <c r="SVY187" s="25"/>
      <c r="SVZ187" s="123"/>
      <c r="SWA187" s="124"/>
      <c r="SWB187" s="124"/>
      <c r="SWC187" s="124"/>
      <c r="SWD187" s="124"/>
      <c r="SWE187" s="125"/>
      <c r="SWF187" s="117"/>
      <c r="SWG187" s="118"/>
      <c r="SWH187" s="119"/>
      <c r="SWI187" s="120"/>
      <c r="SWJ187" s="121"/>
      <c r="SWK187" s="122"/>
      <c r="SWL187" s="25"/>
      <c r="SWM187" s="123"/>
      <c r="SWN187" s="124"/>
      <c r="SWO187" s="124"/>
      <c r="SWP187" s="124"/>
      <c r="SWQ187" s="124"/>
      <c r="SWR187" s="125"/>
      <c r="SWS187" s="117"/>
      <c r="SWT187" s="118"/>
      <c r="SWU187" s="119"/>
      <c r="SWV187" s="120"/>
      <c r="SWW187" s="121"/>
      <c r="SWX187" s="122"/>
      <c r="SWY187" s="25"/>
      <c r="SWZ187" s="123"/>
      <c r="SXA187" s="124"/>
      <c r="SXB187" s="124"/>
      <c r="SXC187" s="124"/>
      <c r="SXD187" s="124"/>
      <c r="SXE187" s="125"/>
      <c r="SXF187" s="117"/>
      <c r="SXG187" s="118"/>
      <c r="SXH187" s="119"/>
      <c r="SXI187" s="120"/>
      <c r="SXJ187" s="121"/>
      <c r="SXK187" s="122"/>
      <c r="SXL187" s="25"/>
      <c r="SXM187" s="123"/>
      <c r="SXN187" s="124"/>
      <c r="SXO187" s="124"/>
      <c r="SXP187" s="124"/>
      <c r="SXQ187" s="124"/>
      <c r="SXR187" s="125"/>
      <c r="SXS187" s="117"/>
      <c r="SXT187" s="118"/>
      <c r="SXU187" s="119"/>
      <c r="SXV187" s="120"/>
      <c r="SXW187" s="121"/>
      <c r="SXX187" s="122"/>
      <c r="SXY187" s="25"/>
      <c r="SXZ187" s="123"/>
      <c r="SYA187" s="124"/>
      <c r="SYB187" s="124"/>
      <c r="SYC187" s="124"/>
      <c r="SYD187" s="124"/>
      <c r="SYE187" s="125"/>
      <c r="SYF187" s="117"/>
      <c r="SYG187" s="118"/>
      <c r="SYH187" s="119"/>
      <c r="SYI187" s="120"/>
      <c r="SYJ187" s="121"/>
      <c r="SYK187" s="122"/>
      <c r="SYL187" s="25"/>
      <c r="SYM187" s="123"/>
      <c r="SYN187" s="124"/>
      <c r="SYO187" s="124"/>
      <c r="SYP187" s="124"/>
      <c r="SYQ187" s="124"/>
      <c r="SYR187" s="125"/>
      <c r="SYS187" s="117"/>
      <c r="SYT187" s="118"/>
      <c r="SYU187" s="119"/>
      <c r="SYV187" s="120"/>
      <c r="SYW187" s="121"/>
      <c r="SYX187" s="122"/>
      <c r="SYY187" s="25"/>
      <c r="SYZ187" s="123"/>
      <c r="SZA187" s="124"/>
      <c r="SZB187" s="124"/>
      <c r="SZC187" s="124"/>
      <c r="SZD187" s="124"/>
      <c r="SZE187" s="125"/>
      <c r="SZF187" s="117"/>
      <c r="SZG187" s="118"/>
      <c r="SZH187" s="119"/>
      <c r="SZI187" s="120"/>
      <c r="SZJ187" s="121"/>
      <c r="SZK187" s="122"/>
      <c r="SZL187" s="25"/>
      <c r="SZM187" s="123"/>
      <c r="SZN187" s="124"/>
      <c r="SZO187" s="124"/>
      <c r="SZP187" s="124"/>
      <c r="SZQ187" s="124"/>
      <c r="SZR187" s="125"/>
      <c r="SZS187" s="117"/>
      <c r="SZT187" s="118"/>
      <c r="SZU187" s="119"/>
      <c r="SZV187" s="120"/>
      <c r="SZW187" s="121"/>
      <c r="SZX187" s="122"/>
      <c r="SZY187" s="25"/>
      <c r="SZZ187" s="123"/>
      <c r="TAA187" s="124"/>
      <c r="TAB187" s="124"/>
      <c r="TAC187" s="124"/>
      <c r="TAD187" s="124"/>
      <c r="TAE187" s="125"/>
      <c r="TAF187" s="117"/>
      <c r="TAG187" s="118"/>
      <c r="TAH187" s="119"/>
      <c r="TAI187" s="120"/>
      <c r="TAJ187" s="121"/>
      <c r="TAK187" s="122"/>
      <c r="TAL187" s="25"/>
      <c r="TAM187" s="123"/>
      <c r="TAN187" s="124"/>
      <c r="TAO187" s="124"/>
      <c r="TAP187" s="124"/>
      <c r="TAQ187" s="124"/>
      <c r="TAR187" s="125"/>
      <c r="TAS187" s="117"/>
      <c r="TAT187" s="118"/>
      <c r="TAU187" s="119"/>
      <c r="TAV187" s="120"/>
      <c r="TAW187" s="121"/>
      <c r="TAX187" s="122"/>
      <c r="TAY187" s="25"/>
      <c r="TAZ187" s="123"/>
      <c r="TBA187" s="124"/>
      <c r="TBB187" s="124"/>
      <c r="TBC187" s="124"/>
      <c r="TBD187" s="124"/>
      <c r="TBE187" s="125"/>
      <c r="TBF187" s="117"/>
      <c r="TBG187" s="118"/>
      <c r="TBH187" s="119"/>
      <c r="TBI187" s="120"/>
      <c r="TBJ187" s="121"/>
      <c r="TBK187" s="122"/>
      <c r="TBL187" s="25"/>
      <c r="TBM187" s="123"/>
      <c r="TBN187" s="124"/>
      <c r="TBO187" s="124"/>
      <c r="TBP187" s="124"/>
      <c r="TBQ187" s="124"/>
      <c r="TBR187" s="125"/>
      <c r="TBS187" s="117"/>
      <c r="TBT187" s="118"/>
      <c r="TBU187" s="119"/>
      <c r="TBV187" s="120"/>
      <c r="TBW187" s="121"/>
      <c r="TBX187" s="122"/>
      <c r="TBY187" s="25"/>
      <c r="TBZ187" s="123"/>
      <c r="TCA187" s="124"/>
      <c r="TCB187" s="124"/>
      <c r="TCC187" s="124"/>
      <c r="TCD187" s="124"/>
      <c r="TCE187" s="125"/>
      <c r="TCF187" s="117"/>
      <c r="TCG187" s="118"/>
      <c r="TCH187" s="119"/>
      <c r="TCI187" s="120"/>
      <c r="TCJ187" s="121"/>
      <c r="TCK187" s="122"/>
      <c r="TCL187" s="25"/>
      <c r="TCM187" s="123"/>
      <c r="TCN187" s="124"/>
      <c r="TCO187" s="124"/>
      <c r="TCP187" s="124"/>
      <c r="TCQ187" s="124"/>
      <c r="TCR187" s="125"/>
      <c r="TCS187" s="117"/>
      <c r="TCT187" s="118"/>
      <c r="TCU187" s="119"/>
      <c r="TCV187" s="120"/>
      <c r="TCW187" s="121"/>
      <c r="TCX187" s="122"/>
      <c r="TCY187" s="25"/>
      <c r="TCZ187" s="123"/>
      <c r="TDA187" s="124"/>
      <c r="TDB187" s="124"/>
      <c r="TDC187" s="124"/>
      <c r="TDD187" s="124"/>
      <c r="TDE187" s="125"/>
      <c r="TDF187" s="117"/>
      <c r="TDG187" s="118"/>
      <c r="TDH187" s="119"/>
      <c r="TDI187" s="120"/>
      <c r="TDJ187" s="121"/>
      <c r="TDK187" s="122"/>
      <c r="TDL187" s="25"/>
      <c r="TDM187" s="123"/>
      <c r="TDN187" s="124"/>
      <c r="TDO187" s="124"/>
      <c r="TDP187" s="124"/>
      <c r="TDQ187" s="124"/>
      <c r="TDR187" s="125"/>
      <c r="TDS187" s="117"/>
      <c r="TDT187" s="118"/>
      <c r="TDU187" s="119"/>
      <c r="TDV187" s="120"/>
      <c r="TDW187" s="121"/>
      <c r="TDX187" s="122"/>
      <c r="TDY187" s="25"/>
      <c r="TDZ187" s="123"/>
      <c r="TEA187" s="124"/>
      <c r="TEB187" s="124"/>
      <c r="TEC187" s="124"/>
      <c r="TED187" s="124"/>
      <c r="TEE187" s="125"/>
      <c r="TEF187" s="117"/>
      <c r="TEG187" s="118"/>
      <c r="TEH187" s="119"/>
      <c r="TEI187" s="120"/>
      <c r="TEJ187" s="121"/>
      <c r="TEK187" s="122"/>
      <c r="TEL187" s="25"/>
      <c r="TEM187" s="123"/>
      <c r="TEN187" s="124"/>
      <c r="TEO187" s="124"/>
      <c r="TEP187" s="124"/>
      <c r="TEQ187" s="124"/>
      <c r="TER187" s="125"/>
      <c r="TES187" s="117"/>
      <c r="TET187" s="118"/>
      <c r="TEU187" s="119"/>
      <c r="TEV187" s="120"/>
      <c r="TEW187" s="121"/>
      <c r="TEX187" s="122"/>
      <c r="TEY187" s="25"/>
      <c r="TEZ187" s="123"/>
      <c r="TFA187" s="124"/>
      <c r="TFB187" s="124"/>
      <c r="TFC187" s="124"/>
      <c r="TFD187" s="124"/>
      <c r="TFE187" s="125"/>
      <c r="TFF187" s="117"/>
      <c r="TFG187" s="118"/>
      <c r="TFH187" s="119"/>
      <c r="TFI187" s="120"/>
      <c r="TFJ187" s="121"/>
      <c r="TFK187" s="122"/>
      <c r="TFL187" s="25"/>
      <c r="TFM187" s="123"/>
      <c r="TFN187" s="124"/>
      <c r="TFO187" s="124"/>
      <c r="TFP187" s="124"/>
      <c r="TFQ187" s="124"/>
      <c r="TFR187" s="125"/>
      <c r="TFS187" s="117"/>
      <c r="TFT187" s="118"/>
      <c r="TFU187" s="119"/>
      <c r="TFV187" s="120"/>
      <c r="TFW187" s="121"/>
      <c r="TFX187" s="122"/>
      <c r="TFY187" s="25"/>
      <c r="TFZ187" s="123"/>
      <c r="TGA187" s="124"/>
      <c r="TGB187" s="124"/>
      <c r="TGC187" s="124"/>
      <c r="TGD187" s="124"/>
      <c r="TGE187" s="125"/>
      <c r="TGF187" s="117"/>
      <c r="TGG187" s="118"/>
      <c r="TGH187" s="119"/>
      <c r="TGI187" s="120"/>
      <c r="TGJ187" s="121"/>
      <c r="TGK187" s="122"/>
      <c r="TGL187" s="25"/>
      <c r="TGM187" s="123"/>
      <c r="TGN187" s="124"/>
      <c r="TGO187" s="124"/>
      <c r="TGP187" s="124"/>
      <c r="TGQ187" s="124"/>
      <c r="TGR187" s="125"/>
      <c r="TGS187" s="117"/>
      <c r="TGT187" s="118"/>
      <c r="TGU187" s="119"/>
      <c r="TGV187" s="120"/>
      <c r="TGW187" s="121"/>
      <c r="TGX187" s="122"/>
      <c r="TGY187" s="25"/>
      <c r="TGZ187" s="123"/>
      <c r="THA187" s="124"/>
      <c r="THB187" s="124"/>
      <c r="THC187" s="124"/>
      <c r="THD187" s="124"/>
      <c r="THE187" s="125"/>
      <c r="THF187" s="117"/>
      <c r="THG187" s="118"/>
      <c r="THH187" s="119"/>
      <c r="THI187" s="120"/>
      <c r="THJ187" s="121"/>
      <c r="THK187" s="122"/>
      <c r="THL187" s="25"/>
      <c r="THM187" s="123"/>
      <c r="THN187" s="124"/>
      <c r="THO187" s="124"/>
      <c r="THP187" s="124"/>
      <c r="THQ187" s="124"/>
      <c r="THR187" s="125"/>
      <c r="THS187" s="117"/>
      <c r="THT187" s="118"/>
      <c r="THU187" s="119"/>
      <c r="THV187" s="120"/>
      <c r="THW187" s="121"/>
      <c r="THX187" s="122"/>
      <c r="THY187" s="25"/>
      <c r="THZ187" s="123"/>
      <c r="TIA187" s="124"/>
      <c r="TIB187" s="124"/>
      <c r="TIC187" s="124"/>
      <c r="TID187" s="124"/>
      <c r="TIE187" s="125"/>
      <c r="TIF187" s="117"/>
      <c r="TIG187" s="118"/>
      <c r="TIH187" s="119"/>
      <c r="TII187" s="120"/>
      <c r="TIJ187" s="121"/>
      <c r="TIK187" s="122"/>
      <c r="TIL187" s="25"/>
      <c r="TIM187" s="123"/>
      <c r="TIN187" s="124"/>
      <c r="TIO187" s="124"/>
      <c r="TIP187" s="124"/>
      <c r="TIQ187" s="124"/>
      <c r="TIR187" s="125"/>
      <c r="TIS187" s="117"/>
      <c r="TIT187" s="118"/>
      <c r="TIU187" s="119"/>
      <c r="TIV187" s="120"/>
      <c r="TIW187" s="121"/>
      <c r="TIX187" s="122"/>
      <c r="TIY187" s="25"/>
      <c r="TIZ187" s="123"/>
      <c r="TJA187" s="124"/>
      <c r="TJB187" s="124"/>
      <c r="TJC187" s="124"/>
      <c r="TJD187" s="124"/>
      <c r="TJE187" s="125"/>
      <c r="TJF187" s="117"/>
      <c r="TJG187" s="118"/>
      <c r="TJH187" s="119"/>
      <c r="TJI187" s="120"/>
      <c r="TJJ187" s="121"/>
      <c r="TJK187" s="122"/>
      <c r="TJL187" s="25"/>
      <c r="TJM187" s="123"/>
      <c r="TJN187" s="124"/>
      <c r="TJO187" s="124"/>
      <c r="TJP187" s="124"/>
      <c r="TJQ187" s="124"/>
      <c r="TJR187" s="125"/>
      <c r="TJS187" s="117"/>
      <c r="TJT187" s="118"/>
      <c r="TJU187" s="119"/>
      <c r="TJV187" s="120"/>
      <c r="TJW187" s="121"/>
      <c r="TJX187" s="122"/>
      <c r="TJY187" s="25"/>
      <c r="TJZ187" s="123"/>
      <c r="TKA187" s="124"/>
      <c r="TKB187" s="124"/>
      <c r="TKC187" s="124"/>
      <c r="TKD187" s="124"/>
      <c r="TKE187" s="125"/>
      <c r="TKF187" s="117"/>
      <c r="TKG187" s="118"/>
      <c r="TKH187" s="119"/>
      <c r="TKI187" s="120"/>
      <c r="TKJ187" s="121"/>
      <c r="TKK187" s="122"/>
      <c r="TKL187" s="25"/>
      <c r="TKM187" s="123"/>
      <c r="TKN187" s="124"/>
      <c r="TKO187" s="124"/>
      <c r="TKP187" s="124"/>
      <c r="TKQ187" s="124"/>
      <c r="TKR187" s="125"/>
      <c r="TKS187" s="117"/>
      <c r="TKT187" s="118"/>
      <c r="TKU187" s="119"/>
      <c r="TKV187" s="120"/>
      <c r="TKW187" s="121"/>
      <c r="TKX187" s="122"/>
      <c r="TKY187" s="25"/>
      <c r="TKZ187" s="123"/>
      <c r="TLA187" s="124"/>
      <c r="TLB187" s="124"/>
      <c r="TLC187" s="124"/>
      <c r="TLD187" s="124"/>
      <c r="TLE187" s="125"/>
      <c r="TLF187" s="117"/>
      <c r="TLG187" s="118"/>
      <c r="TLH187" s="119"/>
      <c r="TLI187" s="120"/>
      <c r="TLJ187" s="121"/>
      <c r="TLK187" s="122"/>
      <c r="TLL187" s="25"/>
      <c r="TLM187" s="123"/>
      <c r="TLN187" s="124"/>
      <c r="TLO187" s="124"/>
      <c r="TLP187" s="124"/>
      <c r="TLQ187" s="124"/>
      <c r="TLR187" s="125"/>
      <c r="TLS187" s="117"/>
      <c r="TLT187" s="118"/>
      <c r="TLU187" s="119"/>
      <c r="TLV187" s="120"/>
      <c r="TLW187" s="121"/>
      <c r="TLX187" s="122"/>
      <c r="TLY187" s="25"/>
      <c r="TLZ187" s="123"/>
      <c r="TMA187" s="124"/>
      <c r="TMB187" s="124"/>
      <c r="TMC187" s="124"/>
      <c r="TMD187" s="124"/>
      <c r="TME187" s="125"/>
      <c r="TMF187" s="117"/>
      <c r="TMG187" s="118"/>
      <c r="TMH187" s="119"/>
      <c r="TMI187" s="120"/>
      <c r="TMJ187" s="121"/>
      <c r="TMK187" s="122"/>
      <c r="TML187" s="25"/>
      <c r="TMM187" s="123"/>
      <c r="TMN187" s="124"/>
      <c r="TMO187" s="124"/>
      <c r="TMP187" s="124"/>
      <c r="TMQ187" s="124"/>
      <c r="TMR187" s="125"/>
      <c r="TMS187" s="117"/>
      <c r="TMT187" s="118"/>
      <c r="TMU187" s="119"/>
      <c r="TMV187" s="120"/>
      <c r="TMW187" s="121"/>
      <c r="TMX187" s="122"/>
      <c r="TMY187" s="25"/>
      <c r="TMZ187" s="123"/>
      <c r="TNA187" s="124"/>
      <c r="TNB187" s="124"/>
      <c r="TNC187" s="124"/>
      <c r="TND187" s="124"/>
      <c r="TNE187" s="125"/>
      <c r="TNF187" s="117"/>
      <c r="TNG187" s="118"/>
      <c r="TNH187" s="119"/>
      <c r="TNI187" s="120"/>
      <c r="TNJ187" s="121"/>
      <c r="TNK187" s="122"/>
      <c r="TNL187" s="25"/>
      <c r="TNM187" s="123"/>
      <c r="TNN187" s="124"/>
      <c r="TNO187" s="124"/>
      <c r="TNP187" s="124"/>
      <c r="TNQ187" s="124"/>
      <c r="TNR187" s="125"/>
      <c r="TNS187" s="117"/>
      <c r="TNT187" s="118"/>
      <c r="TNU187" s="119"/>
      <c r="TNV187" s="120"/>
      <c r="TNW187" s="121"/>
      <c r="TNX187" s="122"/>
      <c r="TNY187" s="25"/>
      <c r="TNZ187" s="123"/>
      <c r="TOA187" s="124"/>
      <c r="TOB187" s="124"/>
      <c r="TOC187" s="124"/>
      <c r="TOD187" s="124"/>
      <c r="TOE187" s="125"/>
      <c r="TOF187" s="117"/>
      <c r="TOG187" s="118"/>
      <c r="TOH187" s="119"/>
      <c r="TOI187" s="120"/>
      <c r="TOJ187" s="121"/>
      <c r="TOK187" s="122"/>
      <c r="TOL187" s="25"/>
      <c r="TOM187" s="123"/>
      <c r="TON187" s="124"/>
      <c r="TOO187" s="124"/>
      <c r="TOP187" s="124"/>
      <c r="TOQ187" s="124"/>
      <c r="TOR187" s="125"/>
      <c r="TOS187" s="117"/>
      <c r="TOT187" s="118"/>
      <c r="TOU187" s="119"/>
      <c r="TOV187" s="120"/>
      <c r="TOW187" s="121"/>
      <c r="TOX187" s="122"/>
      <c r="TOY187" s="25"/>
      <c r="TOZ187" s="123"/>
      <c r="TPA187" s="124"/>
      <c r="TPB187" s="124"/>
      <c r="TPC187" s="124"/>
      <c r="TPD187" s="124"/>
      <c r="TPE187" s="125"/>
      <c r="TPF187" s="117"/>
      <c r="TPG187" s="118"/>
      <c r="TPH187" s="119"/>
      <c r="TPI187" s="120"/>
      <c r="TPJ187" s="121"/>
      <c r="TPK187" s="122"/>
      <c r="TPL187" s="25"/>
      <c r="TPM187" s="123"/>
      <c r="TPN187" s="124"/>
      <c r="TPO187" s="124"/>
      <c r="TPP187" s="124"/>
      <c r="TPQ187" s="124"/>
      <c r="TPR187" s="125"/>
      <c r="TPS187" s="117"/>
      <c r="TPT187" s="118"/>
      <c r="TPU187" s="119"/>
      <c r="TPV187" s="120"/>
      <c r="TPW187" s="121"/>
      <c r="TPX187" s="122"/>
      <c r="TPY187" s="25"/>
      <c r="TPZ187" s="123"/>
      <c r="TQA187" s="124"/>
      <c r="TQB187" s="124"/>
      <c r="TQC187" s="124"/>
      <c r="TQD187" s="124"/>
      <c r="TQE187" s="125"/>
      <c r="TQF187" s="117"/>
      <c r="TQG187" s="118"/>
      <c r="TQH187" s="119"/>
      <c r="TQI187" s="120"/>
      <c r="TQJ187" s="121"/>
      <c r="TQK187" s="122"/>
      <c r="TQL187" s="25"/>
      <c r="TQM187" s="123"/>
      <c r="TQN187" s="124"/>
      <c r="TQO187" s="124"/>
      <c r="TQP187" s="124"/>
      <c r="TQQ187" s="124"/>
      <c r="TQR187" s="125"/>
      <c r="TQS187" s="117"/>
      <c r="TQT187" s="118"/>
      <c r="TQU187" s="119"/>
      <c r="TQV187" s="120"/>
      <c r="TQW187" s="121"/>
      <c r="TQX187" s="122"/>
      <c r="TQY187" s="25"/>
      <c r="TQZ187" s="123"/>
      <c r="TRA187" s="124"/>
      <c r="TRB187" s="124"/>
      <c r="TRC187" s="124"/>
      <c r="TRD187" s="124"/>
      <c r="TRE187" s="125"/>
      <c r="TRF187" s="117"/>
      <c r="TRG187" s="118"/>
      <c r="TRH187" s="119"/>
      <c r="TRI187" s="120"/>
      <c r="TRJ187" s="121"/>
      <c r="TRK187" s="122"/>
      <c r="TRL187" s="25"/>
      <c r="TRM187" s="123"/>
      <c r="TRN187" s="124"/>
      <c r="TRO187" s="124"/>
      <c r="TRP187" s="124"/>
      <c r="TRQ187" s="124"/>
      <c r="TRR187" s="125"/>
      <c r="TRS187" s="117"/>
      <c r="TRT187" s="118"/>
      <c r="TRU187" s="119"/>
      <c r="TRV187" s="120"/>
      <c r="TRW187" s="121"/>
      <c r="TRX187" s="122"/>
      <c r="TRY187" s="25"/>
      <c r="TRZ187" s="123"/>
      <c r="TSA187" s="124"/>
      <c r="TSB187" s="124"/>
      <c r="TSC187" s="124"/>
      <c r="TSD187" s="124"/>
      <c r="TSE187" s="125"/>
      <c r="TSF187" s="117"/>
      <c r="TSG187" s="118"/>
      <c r="TSH187" s="119"/>
      <c r="TSI187" s="120"/>
      <c r="TSJ187" s="121"/>
      <c r="TSK187" s="122"/>
      <c r="TSL187" s="25"/>
      <c r="TSM187" s="123"/>
      <c r="TSN187" s="124"/>
      <c r="TSO187" s="124"/>
      <c r="TSP187" s="124"/>
      <c r="TSQ187" s="124"/>
      <c r="TSR187" s="125"/>
      <c r="TSS187" s="117"/>
      <c r="TST187" s="118"/>
      <c r="TSU187" s="119"/>
      <c r="TSV187" s="120"/>
      <c r="TSW187" s="121"/>
      <c r="TSX187" s="122"/>
      <c r="TSY187" s="25"/>
      <c r="TSZ187" s="123"/>
      <c r="TTA187" s="124"/>
      <c r="TTB187" s="124"/>
      <c r="TTC187" s="124"/>
      <c r="TTD187" s="124"/>
      <c r="TTE187" s="125"/>
      <c r="TTF187" s="117"/>
      <c r="TTG187" s="118"/>
      <c r="TTH187" s="119"/>
      <c r="TTI187" s="120"/>
      <c r="TTJ187" s="121"/>
      <c r="TTK187" s="122"/>
      <c r="TTL187" s="25"/>
      <c r="TTM187" s="123"/>
      <c r="TTN187" s="124"/>
      <c r="TTO187" s="124"/>
      <c r="TTP187" s="124"/>
      <c r="TTQ187" s="124"/>
      <c r="TTR187" s="125"/>
      <c r="TTS187" s="117"/>
      <c r="TTT187" s="118"/>
      <c r="TTU187" s="119"/>
      <c r="TTV187" s="120"/>
      <c r="TTW187" s="121"/>
      <c r="TTX187" s="122"/>
      <c r="TTY187" s="25"/>
      <c r="TTZ187" s="123"/>
      <c r="TUA187" s="124"/>
      <c r="TUB187" s="124"/>
      <c r="TUC187" s="124"/>
      <c r="TUD187" s="124"/>
      <c r="TUE187" s="125"/>
      <c r="TUF187" s="117"/>
      <c r="TUG187" s="118"/>
      <c r="TUH187" s="119"/>
      <c r="TUI187" s="120"/>
      <c r="TUJ187" s="121"/>
      <c r="TUK187" s="122"/>
      <c r="TUL187" s="25"/>
      <c r="TUM187" s="123"/>
      <c r="TUN187" s="124"/>
      <c r="TUO187" s="124"/>
      <c r="TUP187" s="124"/>
      <c r="TUQ187" s="124"/>
      <c r="TUR187" s="125"/>
      <c r="TUS187" s="117"/>
      <c r="TUT187" s="118"/>
      <c r="TUU187" s="119"/>
      <c r="TUV187" s="120"/>
      <c r="TUW187" s="121"/>
      <c r="TUX187" s="122"/>
      <c r="TUY187" s="25"/>
      <c r="TUZ187" s="123"/>
      <c r="TVA187" s="124"/>
      <c r="TVB187" s="124"/>
      <c r="TVC187" s="124"/>
      <c r="TVD187" s="124"/>
      <c r="TVE187" s="125"/>
      <c r="TVF187" s="117"/>
      <c r="TVG187" s="118"/>
      <c r="TVH187" s="119"/>
      <c r="TVI187" s="120"/>
      <c r="TVJ187" s="121"/>
      <c r="TVK187" s="122"/>
      <c r="TVL187" s="25"/>
      <c r="TVM187" s="123"/>
      <c r="TVN187" s="124"/>
      <c r="TVO187" s="124"/>
      <c r="TVP187" s="124"/>
      <c r="TVQ187" s="124"/>
      <c r="TVR187" s="125"/>
      <c r="TVS187" s="117"/>
      <c r="TVT187" s="118"/>
      <c r="TVU187" s="119"/>
      <c r="TVV187" s="120"/>
      <c r="TVW187" s="121"/>
      <c r="TVX187" s="122"/>
      <c r="TVY187" s="25"/>
      <c r="TVZ187" s="123"/>
      <c r="TWA187" s="124"/>
      <c r="TWB187" s="124"/>
      <c r="TWC187" s="124"/>
      <c r="TWD187" s="124"/>
      <c r="TWE187" s="125"/>
      <c r="TWF187" s="117"/>
      <c r="TWG187" s="118"/>
      <c r="TWH187" s="119"/>
      <c r="TWI187" s="120"/>
      <c r="TWJ187" s="121"/>
      <c r="TWK187" s="122"/>
      <c r="TWL187" s="25"/>
      <c r="TWM187" s="123"/>
      <c r="TWN187" s="124"/>
      <c r="TWO187" s="124"/>
      <c r="TWP187" s="124"/>
      <c r="TWQ187" s="124"/>
      <c r="TWR187" s="125"/>
      <c r="TWS187" s="117"/>
      <c r="TWT187" s="118"/>
      <c r="TWU187" s="119"/>
      <c r="TWV187" s="120"/>
      <c r="TWW187" s="121"/>
      <c r="TWX187" s="122"/>
      <c r="TWY187" s="25"/>
      <c r="TWZ187" s="123"/>
      <c r="TXA187" s="124"/>
      <c r="TXB187" s="124"/>
      <c r="TXC187" s="124"/>
      <c r="TXD187" s="124"/>
      <c r="TXE187" s="125"/>
      <c r="TXF187" s="117"/>
      <c r="TXG187" s="118"/>
      <c r="TXH187" s="119"/>
      <c r="TXI187" s="120"/>
      <c r="TXJ187" s="121"/>
      <c r="TXK187" s="122"/>
      <c r="TXL187" s="25"/>
      <c r="TXM187" s="123"/>
      <c r="TXN187" s="124"/>
      <c r="TXO187" s="124"/>
      <c r="TXP187" s="124"/>
      <c r="TXQ187" s="124"/>
      <c r="TXR187" s="125"/>
      <c r="TXS187" s="117"/>
      <c r="TXT187" s="118"/>
      <c r="TXU187" s="119"/>
      <c r="TXV187" s="120"/>
      <c r="TXW187" s="121"/>
      <c r="TXX187" s="122"/>
      <c r="TXY187" s="25"/>
      <c r="TXZ187" s="123"/>
      <c r="TYA187" s="124"/>
      <c r="TYB187" s="124"/>
      <c r="TYC187" s="124"/>
      <c r="TYD187" s="124"/>
      <c r="TYE187" s="125"/>
      <c r="TYF187" s="117"/>
      <c r="TYG187" s="118"/>
      <c r="TYH187" s="119"/>
      <c r="TYI187" s="120"/>
      <c r="TYJ187" s="121"/>
      <c r="TYK187" s="122"/>
      <c r="TYL187" s="25"/>
      <c r="TYM187" s="123"/>
      <c r="TYN187" s="124"/>
      <c r="TYO187" s="124"/>
      <c r="TYP187" s="124"/>
      <c r="TYQ187" s="124"/>
      <c r="TYR187" s="125"/>
      <c r="TYS187" s="117"/>
      <c r="TYT187" s="118"/>
      <c r="TYU187" s="119"/>
      <c r="TYV187" s="120"/>
      <c r="TYW187" s="121"/>
      <c r="TYX187" s="122"/>
      <c r="TYY187" s="25"/>
      <c r="TYZ187" s="123"/>
      <c r="TZA187" s="124"/>
      <c r="TZB187" s="124"/>
      <c r="TZC187" s="124"/>
      <c r="TZD187" s="124"/>
      <c r="TZE187" s="125"/>
      <c r="TZF187" s="117"/>
      <c r="TZG187" s="118"/>
      <c r="TZH187" s="119"/>
      <c r="TZI187" s="120"/>
      <c r="TZJ187" s="121"/>
      <c r="TZK187" s="122"/>
      <c r="TZL187" s="25"/>
      <c r="TZM187" s="123"/>
      <c r="TZN187" s="124"/>
      <c r="TZO187" s="124"/>
      <c r="TZP187" s="124"/>
      <c r="TZQ187" s="124"/>
      <c r="TZR187" s="125"/>
      <c r="TZS187" s="117"/>
      <c r="TZT187" s="118"/>
      <c r="TZU187" s="119"/>
      <c r="TZV187" s="120"/>
      <c r="TZW187" s="121"/>
      <c r="TZX187" s="122"/>
      <c r="TZY187" s="25"/>
      <c r="TZZ187" s="123"/>
      <c r="UAA187" s="124"/>
      <c r="UAB187" s="124"/>
      <c r="UAC187" s="124"/>
      <c r="UAD187" s="124"/>
      <c r="UAE187" s="125"/>
      <c r="UAF187" s="117"/>
      <c r="UAG187" s="118"/>
      <c r="UAH187" s="119"/>
      <c r="UAI187" s="120"/>
      <c r="UAJ187" s="121"/>
      <c r="UAK187" s="122"/>
      <c r="UAL187" s="25"/>
      <c r="UAM187" s="123"/>
      <c r="UAN187" s="124"/>
      <c r="UAO187" s="124"/>
      <c r="UAP187" s="124"/>
      <c r="UAQ187" s="124"/>
      <c r="UAR187" s="125"/>
      <c r="UAS187" s="117"/>
      <c r="UAT187" s="118"/>
      <c r="UAU187" s="119"/>
      <c r="UAV187" s="120"/>
      <c r="UAW187" s="121"/>
      <c r="UAX187" s="122"/>
      <c r="UAY187" s="25"/>
      <c r="UAZ187" s="123"/>
      <c r="UBA187" s="124"/>
      <c r="UBB187" s="124"/>
      <c r="UBC187" s="124"/>
      <c r="UBD187" s="124"/>
      <c r="UBE187" s="125"/>
      <c r="UBF187" s="117"/>
      <c r="UBG187" s="118"/>
      <c r="UBH187" s="119"/>
      <c r="UBI187" s="120"/>
      <c r="UBJ187" s="121"/>
      <c r="UBK187" s="122"/>
      <c r="UBL187" s="25"/>
      <c r="UBM187" s="123"/>
      <c r="UBN187" s="124"/>
      <c r="UBO187" s="124"/>
      <c r="UBP187" s="124"/>
      <c r="UBQ187" s="124"/>
      <c r="UBR187" s="125"/>
      <c r="UBS187" s="117"/>
      <c r="UBT187" s="118"/>
      <c r="UBU187" s="119"/>
      <c r="UBV187" s="120"/>
      <c r="UBW187" s="121"/>
      <c r="UBX187" s="122"/>
      <c r="UBY187" s="25"/>
      <c r="UBZ187" s="123"/>
      <c r="UCA187" s="124"/>
      <c r="UCB187" s="124"/>
      <c r="UCC187" s="124"/>
      <c r="UCD187" s="124"/>
      <c r="UCE187" s="125"/>
      <c r="UCF187" s="117"/>
      <c r="UCG187" s="118"/>
      <c r="UCH187" s="119"/>
      <c r="UCI187" s="120"/>
      <c r="UCJ187" s="121"/>
      <c r="UCK187" s="122"/>
      <c r="UCL187" s="25"/>
      <c r="UCM187" s="123"/>
      <c r="UCN187" s="124"/>
      <c r="UCO187" s="124"/>
      <c r="UCP187" s="124"/>
      <c r="UCQ187" s="124"/>
      <c r="UCR187" s="125"/>
      <c r="UCS187" s="117"/>
      <c r="UCT187" s="118"/>
      <c r="UCU187" s="119"/>
      <c r="UCV187" s="120"/>
      <c r="UCW187" s="121"/>
      <c r="UCX187" s="122"/>
      <c r="UCY187" s="25"/>
      <c r="UCZ187" s="123"/>
      <c r="UDA187" s="124"/>
      <c r="UDB187" s="124"/>
      <c r="UDC187" s="124"/>
      <c r="UDD187" s="124"/>
      <c r="UDE187" s="125"/>
      <c r="UDF187" s="117"/>
      <c r="UDG187" s="118"/>
      <c r="UDH187" s="119"/>
      <c r="UDI187" s="120"/>
      <c r="UDJ187" s="121"/>
      <c r="UDK187" s="122"/>
      <c r="UDL187" s="25"/>
      <c r="UDM187" s="123"/>
      <c r="UDN187" s="124"/>
      <c r="UDO187" s="124"/>
      <c r="UDP187" s="124"/>
      <c r="UDQ187" s="124"/>
      <c r="UDR187" s="125"/>
      <c r="UDS187" s="117"/>
      <c r="UDT187" s="118"/>
      <c r="UDU187" s="119"/>
      <c r="UDV187" s="120"/>
      <c r="UDW187" s="121"/>
      <c r="UDX187" s="122"/>
      <c r="UDY187" s="25"/>
      <c r="UDZ187" s="123"/>
      <c r="UEA187" s="124"/>
      <c r="UEB187" s="124"/>
      <c r="UEC187" s="124"/>
      <c r="UED187" s="124"/>
      <c r="UEE187" s="125"/>
      <c r="UEF187" s="117"/>
      <c r="UEG187" s="118"/>
      <c r="UEH187" s="119"/>
      <c r="UEI187" s="120"/>
      <c r="UEJ187" s="121"/>
      <c r="UEK187" s="122"/>
      <c r="UEL187" s="25"/>
      <c r="UEM187" s="123"/>
      <c r="UEN187" s="124"/>
      <c r="UEO187" s="124"/>
      <c r="UEP187" s="124"/>
      <c r="UEQ187" s="124"/>
      <c r="UER187" s="125"/>
      <c r="UES187" s="117"/>
      <c r="UET187" s="118"/>
      <c r="UEU187" s="119"/>
      <c r="UEV187" s="120"/>
      <c r="UEW187" s="121"/>
      <c r="UEX187" s="122"/>
      <c r="UEY187" s="25"/>
      <c r="UEZ187" s="123"/>
      <c r="UFA187" s="124"/>
      <c r="UFB187" s="124"/>
      <c r="UFC187" s="124"/>
      <c r="UFD187" s="124"/>
      <c r="UFE187" s="125"/>
      <c r="UFF187" s="117"/>
      <c r="UFG187" s="118"/>
      <c r="UFH187" s="119"/>
      <c r="UFI187" s="120"/>
      <c r="UFJ187" s="121"/>
      <c r="UFK187" s="122"/>
      <c r="UFL187" s="25"/>
      <c r="UFM187" s="123"/>
      <c r="UFN187" s="124"/>
      <c r="UFO187" s="124"/>
      <c r="UFP187" s="124"/>
      <c r="UFQ187" s="124"/>
      <c r="UFR187" s="125"/>
      <c r="UFS187" s="117"/>
      <c r="UFT187" s="118"/>
      <c r="UFU187" s="119"/>
      <c r="UFV187" s="120"/>
      <c r="UFW187" s="121"/>
      <c r="UFX187" s="122"/>
      <c r="UFY187" s="25"/>
      <c r="UFZ187" s="123"/>
      <c r="UGA187" s="124"/>
      <c r="UGB187" s="124"/>
      <c r="UGC187" s="124"/>
      <c r="UGD187" s="124"/>
      <c r="UGE187" s="125"/>
      <c r="UGF187" s="117"/>
      <c r="UGG187" s="118"/>
      <c r="UGH187" s="119"/>
      <c r="UGI187" s="120"/>
      <c r="UGJ187" s="121"/>
      <c r="UGK187" s="122"/>
      <c r="UGL187" s="25"/>
      <c r="UGM187" s="123"/>
      <c r="UGN187" s="124"/>
      <c r="UGO187" s="124"/>
      <c r="UGP187" s="124"/>
      <c r="UGQ187" s="124"/>
      <c r="UGR187" s="125"/>
      <c r="UGS187" s="117"/>
      <c r="UGT187" s="118"/>
      <c r="UGU187" s="119"/>
      <c r="UGV187" s="120"/>
      <c r="UGW187" s="121"/>
      <c r="UGX187" s="122"/>
      <c r="UGY187" s="25"/>
      <c r="UGZ187" s="123"/>
      <c r="UHA187" s="124"/>
      <c r="UHB187" s="124"/>
      <c r="UHC187" s="124"/>
      <c r="UHD187" s="124"/>
      <c r="UHE187" s="125"/>
      <c r="UHF187" s="117"/>
      <c r="UHG187" s="118"/>
      <c r="UHH187" s="119"/>
      <c r="UHI187" s="120"/>
      <c r="UHJ187" s="121"/>
      <c r="UHK187" s="122"/>
      <c r="UHL187" s="25"/>
      <c r="UHM187" s="123"/>
      <c r="UHN187" s="124"/>
      <c r="UHO187" s="124"/>
      <c r="UHP187" s="124"/>
      <c r="UHQ187" s="124"/>
      <c r="UHR187" s="125"/>
      <c r="UHS187" s="117"/>
      <c r="UHT187" s="118"/>
      <c r="UHU187" s="119"/>
      <c r="UHV187" s="120"/>
      <c r="UHW187" s="121"/>
      <c r="UHX187" s="122"/>
      <c r="UHY187" s="25"/>
      <c r="UHZ187" s="123"/>
      <c r="UIA187" s="124"/>
      <c r="UIB187" s="124"/>
      <c r="UIC187" s="124"/>
      <c r="UID187" s="124"/>
      <c r="UIE187" s="125"/>
      <c r="UIF187" s="117"/>
      <c r="UIG187" s="118"/>
      <c r="UIH187" s="119"/>
      <c r="UII187" s="120"/>
      <c r="UIJ187" s="121"/>
      <c r="UIK187" s="122"/>
      <c r="UIL187" s="25"/>
      <c r="UIM187" s="123"/>
      <c r="UIN187" s="124"/>
      <c r="UIO187" s="124"/>
      <c r="UIP187" s="124"/>
      <c r="UIQ187" s="124"/>
      <c r="UIR187" s="125"/>
      <c r="UIS187" s="117"/>
      <c r="UIT187" s="118"/>
      <c r="UIU187" s="119"/>
      <c r="UIV187" s="120"/>
      <c r="UIW187" s="121"/>
      <c r="UIX187" s="122"/>
      <c r="UIY187" s="25"/>
      <c r="UIZ187" s="123"/>
      <c r="UJA187" s="124"/>
      <c r="UJB187" s="124"/>
      <c r="UJC187" s="124"/>
      <c r="UJD187" s="124"/>
      <c r="UJE187" s="125"/>
      <c r="UJF187" s="117"/>
      <c r="UJG187" s="118"/>
      <c r="UJH187" s="119"/>
      <c r="UJI187" s="120"/>
      <c r="UJJ187" s="121"/>
      <c r="UJK187" s="122"/>
      <c r="UJL187" s="25"/>
      <c r="UJM187" s="123"/>
      <c r="UJN187" s="124"/>
      <c r="UJO187" s="124"/>
      <c r="UJP187" s="124"/>
      <c r="UJQ187" s="124"/>
      <c r="UJR187" s="125"/>
      <c r="UJS187" s="117"/>
      <c r="UJT187" s="118"/>
      <c r="UJU187" s="119"/>
      <c r="UJV187" s="120"/>
      <c r="UJW187" s="121"/>
      <c r="UJX187" s="122"/>
      <c r="UJY187" s="25"/>
      <c r="UJZ187" s="123"/>
      <c r="UKA187" s="124"/>
      <c r="UKB187" s="124"/>
      <c r="UKC187" s="124"/>
      <c r="UKD187" s="124"/>
      <c r="UKE187" s="125"/>
      <c r="UKF187" s="117"/>
      <c r="UKG187" s="118"/>
      <c r="UKH187" s="119"/>
      <c r="UKI187" s="120"/>
      <c r="UKJ187" s="121"/>
      <c r="UKK187" s="122"/>
      <c r="UKL187" s="25"/>
      <c r="UKM187" s="123"/>
      <c r="UKN187" s="124"/>
      <c r="UKO187" s="124"/>
      <c r="UKP187" s="124"/>
      <c r="UKQ187" s="124"/>
      <c r="UKR187" s="125"/>
      <c r="UKS187" s="117"/>
      <c r="UKT187" s="118"/>
      <c r="UKU187" s="119"/>
      <c r="UKV187" s="120"/>
      <c r="UKW187" s="121"/>
      <c r="UKX187" s="122"/>
      <c r="UKY187" s="25"/>
      <c r="UKZ187" s="123"/>
      <c r="ULA187" s="124"/>
      <c r="ULB187" s="124"/>
      <c r="ULC187" s="124"/>
      <c r="ULD187" s="124"/>
      <c r="ULE187" s="125"/>
      <c r="ULF187" s="117"/>
      <c r="ULG187" s="118"/>
      <c r="ULH187" s="119"/>
      <c r="ULI187" s="120"/>
      <c r="ULJ187" s="121"/>
      <c r="ULK187" s="122"/>
      <c r="ULL187" s="25"/>
      <c r="ULM187" s="123"/>
      <c r="ULN187" s="124"/>
      <c r="ULO187" s="124"/>
      <c r="ULP187" s="124"/>
      <c r="ULQ187" s="124"/>
      <c r="ULR187" s="125"/>
      <c r="ULS187" s="117"/>
      <c r="ULT187" s="118"/>
      <c r="ULU187" s="119"/>
      <c r="ULV187" s="120"/>
      <c r="ULW187" s="121"/>
      <c r="ULX187" s="122"/>
      <c r="ULY187" s="25"/>
      <c r="ULZ187" s="123"/>
      <c r="UMA187" s="124"/>
      <c r="UMB187" s="124"/>
      <c r="UMC187" s="124"/>
      <c r="UMD187" s="124"/>
      <c r="UME187" s="125"/>
      <c r="UMF187" s="117"/>
      <c r="UMG187" s="118"/>
      <c r="UMH187" s="119"/>
      <c r="UMI187" s="120"/>
      <c r="UMJ187" s="121"/>
      <c r="UMK187" s="122"/>
      <c r="UML187" s="25"/>
      <c r="UMM187" s="123"/>
      <c r="UMN187" s="124"/>
      <c r="UMO187" s="124"/>
      <c r="UMP187" s="124"/>
      <c r="UMQ187" s="124"/>
      <c r="UMR187" s="125"/>
      <c r="UMS187" s="117"/>
      <c r="UMT187" s="118"/>
      <c r="UMU187" s="119"/>
      <c r="UMV187" s="120"/>
      <c r="UMW187" s="121"/>
      <c r="UMX187" s="122"/>
      <c r="UMY187" s="25"/>
      <c r="UMZ187" s="123"/>
      <c r="UNA187" s="124"/>
      <c r="UNB187" s="124"/>
      <c r="UNC187" s="124"/>
      <c r="UND187" s="124"/>
      <c r="UNE187" s="125"/>
      <c r="UNF187" s="117"/>
      <c r="UNG187" s="118"/>
      <c r="UNH187" s="119"/>
      <c r="UNI187" s="120"/>
      <c r="UNJ187" s="121"/>
      <c r="UNK187" s="122"/>
      <c r="UNL187" s="25"/>
      <c r="UNM187" s="123"/>
      <c r="UNN187" s="124"/>
      <c r="UNO187" s="124"/>
      <c r="UNP187" s="124"/>
      <c r="UNQ187" s="124"/>
      <c r="UNR187" s="125"/>
      <c r="UNS187" s="117"/>
      <c r="UNT187" s="118"/>
      <c r="UNU187" s="119"/>
      <c r="UNV187" s="120"/>
      <c r="UNW187" s="121"/>
      <c r="UNX187" s="122"/>
      <c r="UNY187" s="25"/>
      <c r="UNZ187" s="123"/>
      <c r="UOA187" s="124"/>
      <c r="UOB187" s="124"/>
      <c r="UOC187" s="124"/>
      <c r="UOD187" s="124"/>
      <c r="UOE187" s="125"/>
      <c r="UOF187" s="117"/>
      <c r="UOG187" s="118"/>
      <c r="UOH187" s="119"/>
      <c r="UOI187" s="120"/>
      <c r="UOJ187" s="121"/>
      <c r="UOK187" s="122"/>
      <c r="UOL187" s="25"/>
      <c r="UOM187" s="123"/>
      <c r="UON187" s="124"/>
      <c r="UOO187" s="124"/>
      <c r="UOP187" s="124"/>
      <c r="UOQ187" s="124"/>
      <c r="UOR187" s="125"/>
      <c r="UOS187" s="117"/>
      <c r="UOT187" s="118"/>
      <c r="UOU187" s="119"/>
      <c r="UOV187" s="120"/>
      <c r="UOW187" s="121"/>
      <c r="UOX187" s="122"/>
      <c r="UOY187" s="25"/>
      <c r="UOZ187" s="123"/>
      <c r="UPA187" s="124"/>
      <c r="UPB187" s="124"/>
      <c r="UPC187" s="124"/>
      <c r="UPD187" s="124"/>
      <c r="UPE187" s="125"/>
      <c r="UPF187" s="117"/>
      <c r="UPG187" s="118"/>
      <c r="UPH187" s="119"/>
      <c r="UPI187" s="120"/>
      <c r="UPJ187" s="121"/>
      <c r="UPK187" s="122"/>
      <c r="UPL187" s="25"/>
      <c r="UPM187" s="123"/>
      <c r="UPN187" s="124"/>
      <c r="UPO187" s="124"/>
      <c r="UPP187" s="124"/>
      <c r="UPQ187" s="124"/>
      <c r="UPR187" s="125"/>
      <c r="UPS187" s="117"/>
      <c r="UPT187" s="118"/>
      <c r="UPU187" s="119"/>
      <c r="UPV187" s="120"/>
      <c r="UPW187" s="121"/>
      <c r="UPX187" s="122"/>
      <c r="UPY187" s="25"/>
      <c r="UPZ187" s="123"/>
      <c r="UQA187" s="124"/>
      <c r="UQB187" s="124"/>
      <c r="UQC187" s="124"/>
      <c r="UQD187" s="124"/>
      <c r="UQE187" s="125"/>
      <c r="UQF187" s="117"/>
      <c r="UQG187" s="118"/>
      <c r="UQH187" s="119"/>
      <c r="UQI187" s="120"/>
      <c r="UQJ187" s="121"/>
      <c r="UQK187" s="122"/>
      <c r="UQL187" s="25"/>
      <c r="UQM187" s="123"/>
      <c r="UQN187" s="124"/>
      <c r="UQO187" s="124"/>
      <c r="UQP187" s="124"/>
      <c r="UQQ187" s="124"/>
      <c r="UQR187" s="125"/>
      <c r="UQS187" s="117"/>
      <c r="UQT187" s="118"/>
      <c r="UQU187" s="119"/>
      <c r="UQV187" s="120"/>
      <c r="UQW187" s="121"/>
      <c r="UQX187" s="122"/>
      <c r="UQY187" s="25"/>
      <c r="UQZ187" s="123"/>
      <c r="URA187" s="124"/>
      <c r="URB187" s="124"/>
      <c r="URC187" s="124"/>
      <c r="URD187" s="124"/>
      <c r="URE187" s="125"/>
      <c r="URF187" s="117"/>
      <c r="URG187" s="118"/>
      <c r="URH187" s="119"/>
      <c r="URI187" s="120"/>
      <c r="URJ187" s="121"/>
      <c r="URK187" s="122"/>
      <c r="URL187" s="25"/>
      <c r="URM187" s="123"/>
      <c r="URN187" s="124"/>
      <c r="URO187" s="124"/>
      <c r="URP187" s="124"/>
      <c r="URQ187" s="124"/>
      <c r="URR187" s="125"/>
      <c r="URS187" s="117"/>
      <c r="URT187" s="118"/>
      <c r="URU187" s="119"/>
      <c r="URV187" s="120"/>
      <c r="URW187" s="121"/>
      <c r="URX187" s="122"/>
      <c r="URY187" s="25"/>
      <c r="URZ187" s="123"/>
      <c r="USA187" s="124"/>
      <c r="USB187" s="124"/>
      <c r="USC187" s="124"/>
      <c r="USD187" s="124"/>
      <c r="USE187" s="125"/>
      <c r="USF187" s="117"/>
      <c r="USG187" s="118"/>
      <c r="USH187" s="119"/>
      <c r="USI187" s="120"/>
      <c r="USJ187" s="121"/>
      <c r="USK187" s="122"/>
      <c r="USL187" s="25"/>
      <c r="USM187" s="123"/>
      <c r="USN187" s="124"/>
      <c r="USO187" s="124"/>
      <c r="USP187" s="124"/>
      <c r="USQ187" s="124"/>
      <c r="USR187" s="125"/>
      <c r="USS187" s="117"/>
      <c r="UST187" s="118"/>
      <c r="USU187" s="119"/>
      <c r="USV187" s="120"/>
      <c r="USW187" s="121"/>
      <c r="USX187" s="122"/>
      <c r="USY187" s="25"/>
      <c r="USZ187" s="123"/>
      <c r="UTA187" s="124"/>
      <c r="UTB187" s="124"/>
      <c r="UTC187" s="124"/>
      <c r="UTD187" s="124"/>
      <c r="UTE187" s="125"/>
      <c r="UTF187" s="117"/>
      <c r="UTG187" s="118"/>
      <c r="UTH187" s="119"/>
      <c r="UTI187" s="120"/>
      <c r="UTJ187" s="121"/>
      <c r="UTK187" s="122"/>
      <c r="UTL187" s="25"/>
      <c r="UTM187" s="123"/>
      <c r="UTN187" s="124"/>
      <c r="UTO187" s="124"/>
      <c r="UTP187" s="124"/>
      <c r="UTQ187" s="124"/>
      <c r="UTR187" s="125"/>
      <c r="UTS187" s="117"/>
      <c r="UTT187" s="118"/>
      <c r="UTU187" s="119"/>
      <c r="UTV187" s="120"/>
      <c r="UTW187" s="121"/>
      <c r="UTX187" s="122"/>
      <c r="UTY187" s="25"/>
      <c r="UTZ187" s="123"/>
      <c r="UUA187" s="124"/>
      <c r="UUB187" s="124"/>
      <c r="UUC187" s="124"/>
      <c r="UUD187" s="124"/>
      <c r="UUE187" s="125"/>
      <c r="UUF187" s="117"/>
      <c r="UUG187" s="118"/>
      <c r="UUH187" s="119"/>
      <c r="UUI187" s="120"/>
      <c r="UUJ187" s="121"/>
      <c r="UUK187" s="122"/>
      <c r="UUL187" s="25"/>
      <c r="UUM187" s="123"/>
      <c r="UUN187" s="124"/>
      <c r="UUO187" s="124"/>
      <c r="UUP187" s="124"/>
      <c r="UUQ187" s="124"/>
      <c r="UUR187" s="125"/>
      <c r="UUS187" s="117"/>
      <c r="UUT187" s="118"/>
      <c r="UUU187" s="119"/>
      <c r="UUV187" s="120"/>
      <c r="UUW187" s="121"/>
      <c r="UUX187" s="122"/>
      <c r="UUY187" s="25"/>
      <c r="UUZ187" s="123"/>
      <c r="UVA187" s="124"/>
      <c r="UVB187" s="124"/>
      <c r="UVC187" s="124"/>
      <c r="UVD187" s="124"/>
      <c r="UVE187" s="125"/>
      <c r="UVF187" s="117"/>
      <c r="UVG187" s="118"/>
      <c r="UVH187" s="119"/>
      <c r="UVI187" s="120"/>
      <c r="UVJ187" s="121"/>
      <c r="UVK187" s="122"/>
      <c r="UVL187" s="25"/>
      <c r="UVM187" s="123"/>
      <c r="UVN187" s="124"/>
      <c r="UVO187" s="124"/>
      <c r="UVP187" s="124"/>
      <c r="UVQ187" s="124"/>
      <c r="UVR187" s="125"/>
      <c r="UVS187" s="117"/>
      <c r="UVT187" s="118"/>
      <c r="UVU187" s="119"/>
      <c r="UVV187" s="120"/>
      <c r="UVW187" s="121"/>
      <c r="UVX187" s="122"/>
      <c r="UVY187" s="25"/>
      <c r="UVZ187" s="123"/>
      <c r="UWA187" s="124"/>
      <c r="UWB187" s="124"/>
      <c r="UWC187" s="124"/>
      <c r="UWD187" s="124"/>
      <c r="UWE187" s="125"/>
      <c r="UWF187" s="117"/>
      <c r="UWG187" s="118"/>
      <c r="UWH187" s="119"/>
      <c r="UWI187" s="120"/>
      <c r="UWJ187" s="121"/>
      <c r="UWK187" s="122"/>
      <c r="UWL187" s="25"/>
      <c r="UWM187" s="123"/>
      <c r="UWN187" s="124"/>
      <c r="UWO187" s="124"/>
      <c r="UWP187" s="124"/>
      <c r="UWQ187" s="124"/>
      <c r="UWR187" s="125"/>
      <c r="UWS187" s="117"/>
      <c r="UWT187" s="118"/>
      <c r="UWU187" s="119"/>
      <c r="UWV187" s="120"/>
      <c r="UWW187" s="121"/>
      <c r="UWX187" s="122"/>
      <c r="UWY187" s="25"/>
      <c r="UWZ187" s="123"/>
      <c r="UXA187" s="124"/>
      <c r="UXB187" s="124"/>
      <c r="UXC187" s="124"/>
      <c r="UXD187" s="124"/>
      <c r="UXE187" s="125"/>
      <c r="UXF187" s="117"/>
      <c r="UXG187" s="118"/>
      <c r="UXH187" s="119"/>
      <c r="UXI187" s="120"/>
      <c r="UXJ187" s="121"/>
      <c r="UXK187" s="122"/>
      <c r="UXL187" s="25"/>
      <c r="UXM187" s="123"/>
      <c r="UXN187" s="124"/>
      <c r="UXO187" s="124"/>
      <c r="UXP187" s="124"/>
      <c r="UXQ187" s="124"/>
      <c r="UXR187" s="125"/>
      <c r="UXS187" s="117"/>
      <c r="UXT187" s="118"/>
      <c r="UXU187" s="119"/>
      <c r="UXV187" s="120"/>
      <c r="UXW187" s="121"/>
      <c r="UXX187" s="122"/>
      <c r="UXY187" s="25"/>
      <c r="UXZ187" s="123"/>
      <c r="UYA187" s="124"/>
      <c r="UYB187" s="124"/>
      <c r="UYC187" s="124"/>
      <c r="UYD187" s="124"/>
      <c r="UYE187" s="125"/>
      <c r="UYF187" s="117"/>
      <c r="UYG187" s="118"/>
      <c r="UYH187" s="119"/>
      <c r="UYI187" s="120"/>
      <c r="UYJ187" s="121"/>
      <c r="UYK187" s="122"/>
      <c r="UYL187" s="25"/>
      <c r="UYM187" s="123"/>
      <c r="UYN187" s="124"/>
      <c r="UYO187" s="124"/>
      <c r="UYP187" s="124"/>
      <c r="UYQ187" s="124"/>
      <c r="UYR187" s="125"/>
      <c r="UYS187" s="117"/>
      <c r="UYT187" s="118"/>
      <c r="UYU187" s="119"/>
      <c r="UYV187" s="120"/>
      <c r="UYW187" s="121"/>
      <c r="UYX187" s="122"/>
      <c r="UYY187" s="25"/>
      <c r="UYZ187" s="123"/>
      <c r="UZA187" s="124"/>
      <c r="UZB187" s="124"/>
      <c r="UZC187" s="124"/>
      <c r="UZD187" s="124"/>
      <c r="UZE187" s="125"/>
      <c r="UZF187" s="117"/>
      <c r="UZG187" s="118"/>
      <c r="UZH187" s="119"/>
      <c r="UZI187" s="120"/>
      <c r="UZJ187" s="121"/>
      <c r="UZK187" s="122"/>
      <c r="UZL187" s="25"/>
      <c r="UZM187" s="123"/>
      <c r="UZN187" s="124"/>
      <c r="UZO187" s="124"/>
      <c r="UZP187" s="124"/>
      <c r="UZQ187" s="124"/>
      <c r="UZR187" s="125"/>
      <c r="UZS187" s="117"/>
      <c r="UZT187" s="118"/>
      <c r="UZU187" s="119"/>
      <c r="UZV187" s="120"/>
      <c r="UZW187" s="121"/>
      <c r="UZX187" s="122"/>
      <c r="UZY187" s="25"/>
      <c r="UZZ187" s="123"/>
      <c r="VAA187" s="124"/>
      <c r="VAB187" s="124"/>
      <c r="VAC187" s="124"/>
      <c r="VAD187" s="124"/>
      <c r="VAE187" s="125"/>
      <c r="VAF187" s="117"/>
      <c r="VAG187" s="118"/>
      <c r="VAH187" s="119"/>
      <c r="VAI187" s="120"/>
      <c r="VAJ187" s="121"/>
      <c r="VAK187" s="122"/>
      <c r="VAL187" s="25"/>
      <c r="VAM187" s="123"/>
      <c r="VAN187" s="124"/>
      <c r="VAO187" s="124"/>
      <c r="VAP187" s="124"/>
      <c r="VAQ187" s="124"/>
      <c r="VAR187" s="125"/>
      <c r="VAS187" s="117"/>
      <c r="VAT187" s="118"/>
      <c r="VAU187" s="119"/>
      <c r="VAV187" s="120"/>
      <c r="VAW187" s="121"/>
      <c r="VAX187" s="122"/>
      <c r="VAY187" s="25"/>
      <c r="VAZ187" s="123"/>
      <c r="VBA187" s="124"/>
      <c r="VBB187" s="124"/>
      <c r="VBC187" s="124"/>
      <c r="VBD187" s="124"/>
      <c r="VBE187" s="125"/>
      <c r="VBF187" s="117"/>
      <c r="VBG187" s="118"/>
      <c r="VBH187" s="119"/>
      <c r="VBI187" s="120"/>
      <c r="VBJ187" s="121"/>
      <c r="VBK187" s="122"/>
      <c r="VBL187" s="25"/>
      <c r="VBM187" s="123"/>
      <c r="VBN187" s="124"/>
      <c r="VBO187" s="124"/>
      <c r="VBP187" s="124"/>
      <c r="VBQ187" s="124"/>
      <c r="VBR187" s="125"/>
      <c r="VBS187" s="117"/>
      <c r="VBT187" s="118"/>
      <c r="VBU187" s="119"/>
      <c r="VBV187" s="120"/>
      <c r="VBW187" s="121"/>
      <c r="VBX187" s="122"/>
      <c r="VBY187" s="25"/>
      <c r="VBZ187" s="123"/>
      <c r="VCA187" s="124"/>
      <c r="VCB187" s="124"/>
      <c r="VCC187" s="124"/>
      <c r="VCD187" s="124"/>
      <c r="VCE187" s="125"/>
      <c r="VCF187" s="117"/>
      <c r="VCG187" s="118"/>
      <c r="VCH187" s="119"/>
      <c r="VCI187" s="120"/>
      <c r="VCJ187" s="121"/>
      <c r="VCK187" s="122"/>
      <c r="VCL187" s="25"/>
      <c r="VCM187" s="123"/>
      <c r="VCN187" s="124"/>
      <c r="VCO187" s="124"/>
      <c r="VCP187" s="124"/>
      <c r="VCQ187" s="124"/>
      <c r="VCR187" s="125"/>
      <c r="VCS187" s="117"/>
      <c r="VCT187" s="118"/>
      <c r="VCU187" s="119"/>
      <c r="VCV187" s="120"/>
      <c r="VCW187" s="121"/>
      <c r="VCX187" s="122"/>
      <c r="VCY187" s="25"/>
      <c r="VCZ187" s="123"/>
      <c r="VDA187" s="124"/>
      <c r="VDB187" s="124"/>
      <c r="VDC187" s="124"/>
      <c r="VDD187" s="124"/>
      <c r="VDE187" s="125"/>
      <c r="VDF187" s="117"/>
      <c r="VDG187" s="118"/>
      <c r="VDH187" s="119"/>
      <c r="VDI187" s="120"/>
      <c r="VDJ187" s="121"/>
      <c r="VDK187" s="122"/>
      <c r="VDL187" s="25"/>
      <c r="VDM187" s="123"/>
      <c r="VDN187" s="124"/>
      <c r="VDO187" s="124"/>
      <c r="VDP187" s="124"/>
      <c r="VDQ187" s="124"/>
      <c r="VDR187" s="125"/>
      <c r="VDS187" s="117"/>
      <c r="VDT187" s="118"/>
      <c r="VDU187" s="119"/>
      <c r="VDV187" s="120"/>
      <c r="VDW187" s="121"/>
      <c r="VDX187" s="122"/>
      <c r="VDY187" s="25"/>
      <c r="VDZ187" s="123"/>
      <c r="VEA187" s="124"/>
      <c r="VEB187" s="124"/>
      <c r="VEC187" s="124"/>
      <c r="VED187" s="124"/>
      <c r="VEE187" s="125"/>
      <c r="VEF187" s="117"/>
      <c r="VEG187" s="118"/>
      <c r="VEH187" s="119"/>
      <c r="VEI187" s="120"/>
      <c r="VEJ187" s="121"/>
      <c r="VEK187" s="122"/>
      <c r="VEL187" s="25"/>
      <c r="VEM187" s="123"/>
      <c r="VEN187" s="124"/>
      <c r="VEO187" s="124"/>
      <c r="VEP187" s="124"/>
      <c r="VEQ187" s="124"/>
      <c r="VER187" s="125"/>
      <c r="VES187" s="117"/>
      <c r="VET187" s="118"/>
      <c r="VEU187" s="119"/>
      <c r="VEV187" s="120"/>
      <c r="VEW187" s="121"/>
      <c r="VEX187" s="122"/>
      <c r="VEY187" s="25"/>
      <c r="VEZ187" s="123"/>
      <c r="VFA187" s="124"/>
      <c r="VFB187" s="124"/>
      <c r="VFC187" s="124"/>
      <c r="VFD187" s="124"/>
      <c r="VFE187" s="125"/>
      <c r="VFF187" s="117"/>
      <c r="VFG187" s="118"/>
      <c r="VFH187" s="119"/>
      <c r="VFI187" s="120"/>
      <c r="VFJ187" s="121"/>
      <c r="VFK187" s="122"/>
      <c r="VFL187" s="25"/>
      <c r="VFM187" s="123"/>
      <c r="VFN187" s="124"/>
      <c r="VFO187" s="124"/>
      <c r="VFP187" s="124"/>
      <c r="VFQ187" s="124"/>
      <c r="VFR187" s="125"/>
      <c r="VFS187" s="117"/>
      <c r="VFT187" s="118"/>
      <c r="VFU187" s="119"/>
      <c r="VFV187" s="120"/>
      <c r="VFW187" s="121"/>
      <c r="VFX187" s="122"/>
      <c r="VFY187" s="25"/>
      <c r="VFZ187" s="123"/>
      <c r="VGA187" s="124"/>
      <c r="VGB187" s="124"/>
      <c r="VGC187" s="124"/>
      <c r="VGD187" s="124"/>
      <c r="VGE187" s="125"/>
      <c r="VGF187" s="117"/>
      <c r="VGG187" s="118"/>
      <c r="VGH187" s="119"/>
      <c r="VGI187" s="120"/>
      <c r="VGJ187" s="121"/>
      <c r="VGK187" s="122"/>
      <c r="VGL187" s="25"/>
      <c r="VGM187" s="123"/>
      <c r="VGN187" s="124"/>
      <c r="VGO187" s="124"/>
      <c r="VGP187" s="124"/>
      <c r="VGQ187" s="124"/>
      <c r="VGR187" s="125"/>
      <c r="VGS187" s="117"/>
      <c r="VGT187" s="118"/>
      <c r="VGU187" s="119"/>
      <c r="VGV187" s="120"/>
      <c r="VGW187" s="121"/>
      <c r="VGX187" s="122"/>
      <c r="VGY187" s="25"/>
      <c r="VGZ187" s="123"/>
      <c r="VHA187" s="124"/>
      <c r="VHB187" s="124"/>
      <c r="VHC187" s="124"/>
      <c r="VHD187" s="124"/>
      <c r="VHE187" s="125"/>
      <c r="VHF187" s="117"/>
      <c r="VHG187" s="118"/>
      <c r="VHH187" s="119"/>
      <c r="VHI187" s="120"/>
      <c r="VHJ187" s="121"/>
      <c r="VHK187" s="122"/>
      <c r="VHL187" s="25"/>
      <c r="VHM187" s="123"/>
      <c r="VHN187" s="124"/>
      <c r="VHO187" s="124"/>
      <c r="VHP187" s="124"/>
      <c r="VHQ187" s="124"/>
      <c r="VHR187" s="125"/>
      <c r="VHS187" s="117"/>
      <c r="VHT187" s="118"/>
      <c r="VHU187" s="119"/>
      <c r="VHV187" s="120"/>
      <c r="VHW187" s="121"/>
      <c r="VHX187" s="122"/>
      <c r="VHY187" s="25"/>
      <c r="VHZ187" s="123"/>
      <c r="VIA187" s="124"/>
      <c r="VIB187" s="124"/>
      <c r="VIC187" s="124"/>
      <c r="VID187" s="124"/>
      <c r="VIE187" s="125"/>
      <c r="VIF187" s="117"/>
      <c r="VIG187" s="118"/>
      <c r="VIH187" s="119"/>
      <c r="VII187" s="120"/>
      <c r="VIJ187" s="121"/>
      <c r="VIK187" s="122"/>
      <c r="VIL187" s="25"/>
      <c r="VIM187" s="123"/>
      <c r="VIN187" s="124"/>
      <c r="VIO187" s="124"/>
      <c r="VIP187" s="124"/>
      <c r="VIQ187" s="124"/>
      <c r="VIR187" s="125"/>
      <c r="VIS187" s="117"/>
      <c r="VIT187" s="118"/>
      <c r="VIU187" s="119"/>
      <c r="VIV187" s="120"/>
      <c r="VIW187" s="121"/>
      <c r="VIX187" s="122"/>
      <c r="VIY187" s="25"/>
      <c r="VIZ187" s="123"/>
      <c r="VJA187" s="124"/>
      <c r="VJB187" s="124"/>
      <c r="VJC187" s="124"/>
      <c r="VJD187" s="124"/>
      <c r="VJE187" s="125"/>
      <c r="VJF187" s="117"/>
      <c r="VJG187" s="118"/>
      <c r="VJH187" s="119"/>
      <c r="VJI187" s="120"/>
      <c r="VJJ187" s="121"/>
      <c r="VJK187" s="122"/>
      <c r="VJL187" s="25"/>
      <c r="VJM187" s="123"/>
      <c r="VJN187" s="124"/>
      <c r="VJO187" s="124"/>
      <c r="VJP187" s="124"/>
      <c r="VJQ187" s="124"/>
      <c r="VJR187" s="125"/>
      <c r="VJS187" s="117"/>
      <c r="VJT187" s="118"/>
      <c r="VJU187" s="119"/>
      <c r="VJV187" s="120"/>
      <c r="VJW187" s="121"/>
      <c r="VJX187" s="122"/>
      <c r="VJY187" s="25"/>
      <c r="VJZ187" s="123"/>
      <c r="VKA187" s="124"/>
      <c r="VKB187" s="124"/>
      <c r="VKC187" s="124"/>
      <c r="VKD187" s="124"/>
      <c r="VKE187" s="125"/>
      <c r="VKF187" s="117"/>
      <c r="VKG187" s="118"/>
      <c r="VKH187" s="119"/>
      <c r="VKI187" s="120"/>
      <c r="VKJ187" s="121"/>
      <c r="VKK187" s="122"/>
      <c r="VKL187" s="25"/>
      <c r="VKM187" s="123"/>
      <c r="VKN187" s="124"/>
      <c r="VKO187" s="124"/>
      <c r="VKP187" s="124"/>
      <c r="VKQ187" s="124"/>
      <c r="VKR187" s="125"/>
      <c r="VKS187" s="117"/>
      <c r="VKT187" s="118"/>
      <c r="VKU187" s="119"/>
      <c r="VKV187" s="120"/>
      <c r="VKW187" s="121"/>
      <c r="VKX187" s="122"/>
      <c r="VKY187" s="25"/>
      <c r="VKZ187" s="123"/>
      <c r="VLA187" s="124"/>
      <c r="VLB187" s="124"/>
      <c r="VLC187" s="124"/>
      <c r="VLD187" s="124"/>
      <c r="VLE187" s="125"/>
      <c r="VLF187" s="117"/>
      <c r="VLG187" s="118"/>
      <c r="VLH187" s="119"/>
      <c r="VLI187" s="120"/>
      <c r="VLJ187" s="121"/>
      <c r="VLK187" s="122"/>
      <c r="VLL187" s="25"/>
      <c r="VLM187" s="123"/>
      <c r="VLN187" s="124"/>
      <c r="VLO187" s="124"/>
      <c r="VLP187" s="124"/>
      <c r="VLQ187" s="124"/>
      <c r="VLR187" s="125"/>
      <c r="VLS187" s="117"/>
      <c r="VLT187" s="118"/>
      <c r="VLU187" s="119"/>
      <c r="VLV187" s="120"/>
      <c r="VLW187" s="121"/>
      <c r="VLX187" s="122"/>
      <c r="VLY187" s="25"/>
      <c r="VLZ187" s="123"/>
      <c r="VMA187" s="124"/>
      <c r="VMB187" s="124"/>
      <c r="VMC187" s="124"/>
      <c r="VMD187" s="124"/>
      <c r="VME187" s="125"/>
      <c r="VMF187" s="117"/>
      <c r="VMG187" s="118"/>
      <c r="VMH187" s="119"/>
      <c r="VMI187" s="120"/>
      <c r="VMJ187" s="121"/>
      <c r="VMK187" s="122"/>
      <c r="VML187" s="25"/>
      <c r="VMM187" s="123"/>
      <c r="VMN187" s="124"/>
      <c r="VMO187" s="124"/>
      <c r="VMP187" s="124"/>
      <c r="VMQ187" s="124"/>
      <c r="VMR187" s="125"/>
      <c r="VMS187" s="117"/>
      <c r="VMT187" s="118"/>
      <c r="VMU187" s="119"/>
      <c r="VMV187" s="120"/>
      <c r="VMW187" s="121"/>
      <c r="VMX187" s="122"/>
      <c r="VMY187" s="25"/>
      <c r="VMZ187" s="123"/>
      <c r="VNA187" s="124"/>
      <c r="VNB187" s="124"/>
      <c r="VNC187" s="124"/>
      <c r="VND187" s="124"/>
      <c r="VNE187" s="125"/>
      <c r="VNF187" s="117"/>
      <c r="VNG187" s="118"/>
      <c r="VNH187" s="119"/>
      <c r="VNI187" s="120"/>
      <c r="VNJ187" s="121"/>
      <c r="VNK187" s="122"/>
      <c r="VNL187" s="25"/>
      <c r="VNM187" s="123"/>
      <c r="VNN187" s="124"/>
      <c r="VNO187" s="124"/>
      <c r="VNP187" s="124"/>
      <c r="VNQ187" s="124"/>
      <c r="VNR187" s="125"/>
      <c r="VNS187" s="117"/>
      <c r="VNT187" s="118"/>
      <c r="VNU187" s="119"/>
      <c r="VNV187" s="120"/>
      <c r="VNW187" s="121"/>
      <c r="VNX187" s="122"/>
      <c r="VNY187" s="25"/>
      <c r="VNZ187" s="123"/>
      <c r="VOA187" s="124"/>
      <c r="VOB187" s="124"/>
      <c r="VOC187" s="124"/>
      <c r="VOD187" s="124"/>
      <c r="VOE187" s="125"/>
      <c r="VOF187" s="117"/>
      <c r="VOG187" s="118"/>
      <c r="VOH187" s="119"/>
      <c r="VOI187" s="120"/>
      <c r="VOJ187" s="121"/>
      <c r="VOK187" s="122"/>
      <c r="VOL187" s="25"/>
      <c r="VOM187" s="123"/>
      <c r="VON187" s="124"/>
      <c r="VOO187" s="124"/>
      <c r="VOP187" s="124"/>
      <c r="VOQ187" s="124"/>
      <c r="VOR187" s="125"/>
      <c r="VOS187" s="117"/>
      <c r="VOT187" s="118"/>
      <c r="VOU187" s="119"/>
      <c r="VOV187" s="120"/>
      <c r="VOW187" s="121"/>
      <c r="VOX187" s="122"/>
      <c r="VOY187" s="25"/>
      <c r="VOZ187" s="123"/>
      <c r="VPA187" s="124"/>
      <c r="VPB187" s="124"/>
      <c r="VPC187" s="124"/>
      <c r="VPD187" s="124"/>
      <c r="VPE187" s="125"/>
      <c r="VPF187" s="117"/>
      <c r="VPG187" s="118"/>
      <c r="VPH187" s="119"/>
      <c r="VPI187" s="120"/>
      <c r="VPJ187" s="121"/>
      <c r="VPK187" s="122"/>
      <c r="VPL187" s="25"/>
      <c r="VPM187" s="123"/>
      <c r="VPN187" s="124"/>
      <c r="VPO187" s="124"/>
      <c r="VPP187" s="124"/>
      <c r="VPQ187" s="124"/>
      <c r="VPR187" s="125"/>
      <c r="VPS187" s="117"/>
      <c r="VPT187" s="118"/>
      <c r="VPU187" s="119"/>
      <c r="VPV187" s="120"/>
      <c r="VPW187" s="121"/>
      <c r="VPX187" s="122"/>
      <c r="VPY187" s="25"/>
      <c r="VPZ187" s="123"/>
      <c r="VQA187" s="124"/>
      <c r="VQB187" s="124"/>
      <c r="VQC187" s="124"/>
      <c r="VQD187" s="124"/>
      <c r="VQE187" s="125"/>
      <c r="VQF187" s="117"/>
      <c r="VQG187" s="118"/>
      <c r="VQH187" s="119"/>
      <c r="VQI187" s="120"/>
      <c r="VQJ187" s="121"/>
      <c r="VQK187" s="122"/>
      <c r="VQL187" s="25"/>
      <c r="VQM187" s="123"/>
      <c r="VQN187" s="124"/>
      <c r="VQO187" s="124"/>
      <c r="VQP187" s="124"/>
      <c r="VQQ187" s="124"/>
      <c r="VQR187" s="125"/>
      <c r="VQS187" s="117"/>
      <c r="VQT187" s="118"/>
      <c r="VQU187" s="119"/>
      <c r="VQV187" s="120"/>
      <c r="VQW187" s="121"/>
      <c r="VQX187" s="122"/>
      <c r="VQY187" s="25"/>
      <c r="VQZ187" s="123"/>
      <c r="VRA187" s="124"/>
      <c r="VRB187" s="124"/>
      <c r="VRC187" s="124"/>
      <c r="VRD187" s="124"/>
      <c r="VRE187" s="125"/>
      <c r="VRF187" s="117"/>
      <c r="VRG187" s="118"/>
      <c r="VRH187" s="119"/>
      <c r="VRI187" s="120"/>
      <c r="VRJ187" s="121"/>
      <c r="VRK187" s="122"/>
      <c r="VRL187" s="25"/>
      <c r="VRM187" s="123"/>
      <c r="VRN187" s="124"/>
      <c r="VRO187" s="124"/>
      <c r="VRP187" s="124"/>
      <c r="VRQ187" s="124"/>
      <c r="VRR187" s="125"/>
      <c r="VRS187" s="117"/>
      <c r="VRT187" s="118"/>
      <c r="VRU187" s="119"/>
      <c r="VRV187" s="120"/>
      <c r="VRW187" s="121"/>
      <c r="VRX187" s="122"/>
      <c r="VRY187" s="25"/>
      <c r="VRZ187" s="123"/>
      <c r="VSA187" s="124"/>
      <c r="VSB187" s="124"/>
      <c r="VSC187" s="124"/>
      <c r="VSD187" s="124"/>
      <c r="VSE187" s="125"/>
      <c r="VSF187" s="117"/>
      <c r="VSG187" s="118"/>
      <c r="VSH187" s="119"/>
      <c r="VSI187" s="120"/>
      <c r="VSJ187" s="121"/>
      <c r="VSK187" s="122"/>
      <c r="VSL187" s="25"/>
      <c r="VSM187" s="123"/>
      <c r="VSN187" s="124"/>
      <c r="VSO187" s="124"/>
      <c r="VSP187" s="124"/>
      <c r="VSQ187" s="124"/>
      <c r="VSR187" s="125"/>
      <c r="VSS187" s="117"/>
      <c r="VST187" s="118"/>
      <c r="VSU187" s="119"/>
      <c r="VSV187" s="120"/>
      <c r="VSW187" s="121"/>
      <c r="VSX187" s="122"/>
      <c r="VSY187" s="25"/>
      <c r="VSZ187" s="123"/>
      <c r="VTA187" s="124"/>
      <c r="VTB187" s="124"/>
      <c r="VTC187" s="124"/>
      <c r="VTD187" s="124"/>
      <c r="VTE187" s="125"/>
      <c r="VTF187" s="117"/>
      <c r="VTG187" s="118"/>
      <c r="VTH187" s="119"/>
      <c r="VTI187" s="120"/>
      <c r="VTJ187" s="121"/>
      <c r="VTK187" s="122"/>
      <c r="VTL187" s="25"/>
      <c r="VTM187" s="123"/>
      <c r="VTN187" s="124"/>
      <c r="VTO187" s="124"/>
      <c r="VTP187" s="124"/>
      <c r="VTQ187" s="124"/>
      <c r="VTR187" s="125"/>
      <c r="VTS187" s="117"/>
      <c r="VTT187" s="118"/>
      <c r="VTU187" s="119"/>
      <c r="VTV187" s="120"/>
      <c r="VTW187" s="121"/>
      <c r="VTX187" s="122"/>
      <c r="VTY187" s="25"/>
      <c r="VTZ187" s="123"/>
      <c r="VUA187" s="124"/>
      <c r="VUB187" s="124"/>
      <c r="VUC187" s="124"/>
      <c r="VUD187" s="124"/>
      <c r="VUE187" s="125"/>
      <c r="VUF187" s="117"/>
      <c r="VUG187" s="118"/>
      <c r="VUH187" s="119"/>
      <c r="VUI187" s="120"/>
      <c r="VUJ187" s="121"/>
      <c r="VUK187" s="122"/>
      <c r="VUL187" s="25"/>
      <c r="VUM187" s="123"/>
      <c r="VUN187" s="124"/>
      <c r="VUO187" s="124"/>
      <c r="VUP187" s="124"/>
      <c r="VUQ187" s="124"/>
      <c r="VUR187" s="125"/>
      <c r="VUS187" s="117"/>
      <c r="VUT187" s="118"/>
      <c r="VUU187" s="119"/>
      <c r="VUV187" s="120"/>
      <c r="VUW187" s="121"/>
      <c r="VUX187" s="122"/>
      <c r="VUY187" s="25"/>
      <c r="VUZ187" s="123"/>
      <c r="VVA187" s="124"/>
      <c r="VVB187" s="124"/>
      <c r="VVC187" s="124"/>
      <c r="VVD187" s="124"/>
      <c r="VVE187" s="125"/>
      <c r="VVF187" s="117"/>
      <c r="VVG187" s="118"/>
      <c r="VVH187" s="119"/>
      <c r="VVI187" s="120"/>
      <c r="VVJ187" s="121"/>
      <c r="VVK187" s="122"/>
      <c r="VVL187" s="25"/>
      <c r="VVM187" s="123"/>
      <c r="VVN187" s="124"/>
      <c r="VVO187" s="124"/>
      <c r="VVP187" s="124"/>
      <c r="VVQ187" s="124"/>
      <c r="VVR187" s="125"/>
      <c r="VVS187" s="117"/>
      <c r="VVT187" s="118"/>
      <c r="VVU187" s="119"/>
      <c r="VVV187" s="120"/>
      <c r="VVW187" s="121"/>
      <c r="VVX187" s="122"/>
      <c r="VVY187" s="25"/>
      <c r="VVZ187" s="123"/>
      <c r="VWA187" s="124"/>
      <c r="VWB187" s="124"/>
      <c r="VWC187" s="124"/>
      <c r="VWD187" s="124"/>
      <c r="VWE187" s="125"/>
      <c r="VWF187" s="117"/>
      <c r="VWG187" s="118"/>
      <c r="VWH187" s="119"/>
      <c r="VWI187" s="120"/>
      <c r="VWJ187" s="121"/>
      <c r="VWK187" s="122"/>
      <c r="VWL187" s="25"/>
      <c r="VWM187" s="123"/>
      <c r="VWN187" s="124"/>
      <c r="VWO187" s="124"/>
      <c r="VWP187" s="124"/>
      <c r="VWQ187" s="124"/>
      <c r="VWR187" s="125"/>
      <c r="VWS187" s="117"/>
      <c r="VWT187" s="118"/>
      <c r="VWU187" s="119"/>
      <c r="VWV187" s="120"/>
      <c r="VWW187" s="121"/>
      <c r="VWX187" s="122"/>
      <c r="VWY187" s="25"/>
      <c r="VWZ187" s="123"/>
      <c r="VXA187" s="124"/>
      <c r="VXB187" s="124"/>
      <c r="VXC187" s="124"/>
      <c r="VXD187" s="124"/>
      <c r="VXE187" s="125"/>
      <c r="VXF187" s="117"/>
      <c r="VXG187" s="118"/>
      <c r="VXH187" s="119"/>
      <c r="VXI187" s="120"/>
      <c r="VXJ187" s="121"/>
      <c r="VXK187" s="122"/>
      <c r="VXL187" s="25"/>
      <c r="VXM187" s="123"/>
      <c r="VXN187" s="124"/>
      <c r="VXO187" s="124"/>
      <c r="VXP187" s="124"/>
      <c r="VXQ187" s="124"/>
      <c r="VXR187" s="125"/>
      <c r="VXS187" s="117"/>
      <c r="VXT187" s="118"/>
      <c r="VXU187" s="119"/>
      <c r="VXV187" s="120"/>
      <c r="VXW187" s="121"/>
      <c r="VXX187" s="122"/>
      <c r="VXY187" s="25"/>
      <c r="VXZ187" s="123"/>
      <c r="VYA187" s="124"/>
      <c r="VYB187" s="124"/>
      <c r="VYC187" s="124"/>
      <c r="VYD187" s="124"/>
      <c r="VYE187" s="125"/>
      <c r="VYF187" s="117"/>
      <c r="VYG187" s="118"/>
      <c r="VYH187" s="119"/>
      <c r="VYI187" s="120"/>
      <c r="VYJ187" s="121"/>
      <c r="VYK187" s="122"/>
      <c r="VYL187" s="25"/>
      <c r="VYM187" s="123"/>
      <c r="VYN187" s="124"/>
      <c r="VYO187" s="124"/>
      <c r="VYP187" s="124"/>
      <c r="VYQ187" s="124"/>
      <c r="VYR187" s="125"/>
      <c r="VYS187" s="117"/>
      <c r="VYT187" s="118"/>
      <c r="VYU187" s="119"/>
      <c r="VYV187" s="120"/>
      <c r="VYW187" s="121"/>
      <c r="VYX187" s="122"/>
      <c r="VYY187" s="25"/>
      <c r="VYZ187" s="123"/>
      <c r="VZA187" s="124"/>
      <c r="VZB187" s="124"/>
      <c r="VZC187" s="124"/>
      <c r="VZD187" s="124"/>
      <c r="VZE187" s="125"/>
      <c r="VZF187" s="117"/>
      <c r="VZG187" s="118"/>
      <c r="VZH187" s="119"/>
      <c r="VZI187" s="120"/>
      <c r="VZJ187" s="121"/>
      <c r="VZK187" s="122"/>
      <c r="VZL187" s="25"/>
      <c r="VZM187" s="123"/>
      <c r="VZN187" s="124"/>
      <c r="VZO187" s="124"/>
      <c r="VZP187" s="124"/>
      <c r="VZQ187" s="124"/>
      <c r="VZR187" s="125"/>
      <c r="VZS187" s="117"/>
      <c r="VZT187" s="118"/>
      <c r="VZU187" s="119"/>
      <c r="VZV187" s="120"/>
      <c r="VZW187" s="121"/>
      <c r="VZX187" s="122"/>
      <c r="VZY187" s="25"/>
      <c r="VZZ187" s="123"/>
      <c r="WAA187" s="124"/>
      <c r="WAB187" s="124"/>
      <c r="WAC187" s="124"/>
      <c r="WAD187" s="124"/>
      <c r="WAE187" s="125"/>
      <c r="WAF187" s="117"/>
      <c r="WAG187" s="118"/>
      <c r="WAH187" s="119"/>
      <c r="WAI187" s="120"/>
      <c r="WAJ187" s="121"/>
      <c r="WAK187" s="122"/>
      <c r="WAL187" s="25"/>
      <c r="WAM187" s="123"/>
      <c r="WAN187" s="124"/>
      <c r="WAO187" s="124"/>
      <c r="WAP187" s="124"/>
      <c r="WAQ187" s="124"/>
      <c r="WAR187" s="125"/>
      <c r="WAS187" s="117"/>
      <c r="WAT187" s="118"/>
      <c r="WAU187" s="119"/>
      <c r="WAV187" s="120"/>
      <c r="WAW187" s="121"/>
      <c r="WAX187" s="122"/>
      <c r="WAY187" s="25"/>
      <c r="WAZ187" s="123"/>
      <c r="WBA187" s="124"/>
      <c r="WBB187" s="124"/>
      <c r="WBC187" s="124"/>
      <c r="WBD187" s="124"/>
      <c r="WBE187" s="125"/>
      <c r="WBF187" s="117"/>
      <c r="WBG187" s="118"/>
      <c r="WBH187" s="119"/>
      <c r="WBI187" s="120"/>
      <c r="WBJ187" s="121"/>
      <c r="WBK187" s="122"/>
      <c r="WBL187" s="25"/>
      <c r="WBM187" s="123"/>
      <c r="WBN187" s="124"/>
      <c r="WBO187" s="124"/>
      <c r="WBP187" s="124"/>
      <c r="WBQ187" s="124"/>
      <c r="WBR187" s="125"/>
      <c r="WBS187" s="117"/>
      <c r="WBT187" s="118"/>
      <c r="WBU187" s="119"/>
      <c r="WBV187" s="120"/>
      <c r="WBW187" s="121"/>
      <c r="WBX187" s="122"/>
      <c r="WBY187" s="25"/>
      <c r="WBZ187" s="123"/>
      <c r="WCA187" s="124"/>
      <c r="WCB187" s="124"/>
      <c r="WCC187" s="124"/>
      <c r="WCD187" s="124"/>
      <c r="WCE187" s="125"/>
      <c r="WCF187" s="117"/>
      <c r="WCG187" s="118"/>
      <c r="WCH187" s="119"/>
      <c r="WCI187" s="120"/>
      <c r="WCJ187" s="121"/>
      <c r="WCK187" s="122"/>
      <c r="WCL187" s="25"/>
      <c r="WCM187" s="123"/>
      <c r="WCN187" s="124"/>
      <c r="WCO187" s="124"/>
      <c r="WCP187" s="124"/>
      <c r="WCQ187" s="124"/>
      <c r="WCR187" s="125"/>
      <c r="WCS187" s="117"/>
      <c r="WCT187" s="118"/>
      <c r="WCU187" s="119"/>
      <c r="WCV187" s="120"/>
      <c r="WCW187" s="121"/>
      <c r="WCX187" s="122"/>
      <c r="WCY187" s="25"/>
      <c r="WCZ187" s="123"/>
      <c r="WDA187" s="124"/>
      <c r="WDB187" s="124"/>
      <c r="WDC187" s="124"/>
      <c r="WDD187" s="124"/>
      <c r="WDE187" s="125"/>
      <c r="WDF187" s="117"/>
      <c r="WDG187" s="118"/>
      <c r="WDH187" s="119"/>
      <c r="WDI187" s="120"/>
      <c r="WDJ187" s="121"/>
      <c r="WDK187" s="122"/>
      <c r="WDL187" s="25"/>
      <c r="WDM187" s="123"/>
      <c r="WDN187" s="124"/>
      <c r="WDO187" s="124"/>
      <c r="WDP187" s="124"/>
      <c r="WDQ187" s="124"/>
      <c r="WDR187" s="125"/>
      <c r="WDS187" s="117"/>
      <c r="WDT187" s="118"/>
      <c r="WDU187" s="119"/>
      <c r="WDV187" s="120"/>
      <c r="WDW187" s="121"/>
      <c r="WDX187" s="122"/>
      <c r="WDY187" s="25"/>
      <c r="WDZ187" s="123"/>
      <c r="WEA187" s="124"/>
      <c r="WEB187" s="124"/>
      <c r="WEC187" s="124"/>
      <c r="WED187" s="124"/>
      <c r="WEE187" s="125"/>
      <c r="WEF187" s="117"/>
      <c r="WEG187" s="118"/>
      <c r="WEH187" s="119"/>
      <c r="WEI187" s="120"/>
      <c r="WEJ187" s="121"/>
      <c r="WEK187" s="122"/>
      <c r="WEL187" s="25"/>
      <c r="WEM187" s="123"/>
      <c r="WEN187" s="124"/>
      <c r="WEO187" s="124"/>
      <c r="WEP187" s="124"/>
      <c r="WEQ187" s="124"/>
      <c r="WER187" s="125"/>
      <c r="WES187" s="117"/>
      <c r="WET187" s="118"/>
      <c r="WEU187" s="119"/>
      <c r="WEV187" s="120"/>
      <c r="WEW187" s="121"/>
      <c r="WEX187" s="122"/>
      <c r="WEY187" s="25"/>
      <c r="WEZ187" s="123"/>
      <c r="WFA187" s="124"/>
      <c r="WFB187" s="124"/>
      <c r="WFC187" s="124"/>
      <c r="WFD187" s="124"/>
      <c r="WFE187" s="125"/>
      <c r="WFF187" s="117"/>
      <c r="WFG187" s="118"/>
      <c r="WFH187" s="119"/>
      <c r="WFI187" s="120"/>
      <c r="WFJ187" s="121"/>
      <c r="WFK187" s="122"/>
      <c r="WFL187" s="25"/>
      <c r="WFM187" s="123"/>
      <c r="WFN187" s="124"/>
      <c r="WFO187" s="124"/>
      <c r="WFP187" s="124"/>
      <c r="WFQ187" s="124"/>
      <c r="WFR187" s="125"/>
      <c r="WFS187" s="117"/>
      <c r="WFT187" s="118"/>
      <c r="WFU187" s="119"/>
      <c r="WFV187" s="120"/>
      <c r="WFW187" s="121"/>
      <c r="WFX187" s="122"/>
      <c r="WFY187" s="25"/>
      <c r="WFZ187" s="123"/>
      <c r="WGA187" s="124"/>
      <c r="WGB187" s="124"/>
      <c r="WGC187" s="124"/>
      <c r="WGD187" s="124"/>
      <c r="WGE187" s="125"/>
      <c r="WGF187" s="117"/>
      <c r="WGG187" s="118"/>
      <c r="WGH187" s="119"/>
      <c r="WGI187" s="120"/>
      <c r="WGJ187" s="121"/>
      <c r="WGK187" s="122"/>
      <c r="WGL187" s="25"/>
      <c r="WGM187" s="123"/>
      <c r="WGN187" s="124"/>
      <c r="WGO187" s="124"/>
      <c r="WGP187" s="124"/>
      <c r="WGQ187" s="124"/>
      <c r="WGR187" s="125"/>
      <c r="WGS187" s="117"/>
      <c r="WGT187" s="118"/>
      <c r="WGU187" s="119"/>
      <c r="WGV187" s="120"/>
      <c r="WGW187" s="121"/>
      <c r="WGX187" s="122"/>
      <c r="WGY187" s="25"/>
      <c r="WGZ187" s="123"/>
      <c r="WHA187" s="124"/>
      <c r="WHB187" s="124"/>
      <c r="WHC187" s="124"/>
      <c r="WHD187" s="124"/>
      <c r="WHE187" s="125"/>
      <c r="WHF187" s="117"/>
      <c r="WHG187" s="118"/>
      <c r="WHH187" s="119"/>
      <c r="WHI187" s="120"/>
      <c r="WHJ187" s="121"/>
      <c r="WHK187" s="122"/>
      <c r="WHL187" s="25"/>
      <c r="WHM187" s="123"/>
      <c r="WHN187" s="124"/>
      <c r="WHO187" s="124"/>
      <c r="WHP187" s="124"/>
      <c r="WHQ187" s="124"/>
      <c r="WHR187" s="125"/>
      <c r="WHS187" s="117"/>
      <c r="WHT187" s="118"/>
      <c r="WHU187" s="119"/>
      <c r="WHV187" s="120"/>
      <c r="WHW187" s="121"/>
      <c r="WHX187" s="122"/>
      <c r="WHY187" s="25"/>
      <c r="WHZ187" s="123"/>
      <c r="WIA187" s="124"/>
      <c r="WIB187" s="124"/>
      <c r="WIC187" s="124"/>
      <c r="WID187" s="124"/>
      <c r="WIE187" s="125"/>
      <c r="WIF187" s="117"/>
      <c r="WIG187" s="118"/>
      <c r="WIH187" s="119"/>
      <c r="WII187" s="120"/>
      <c r="WIJ187" s="121"/>
      <c r="WIK187" s="122"/>
      <c r="WIL187" s="25"/>
      <c r="WIM187" s="123"/>
      <c r="WIN187" s="124"/>
      <c r="WIO187" s="124"/>
      <c r="WIP187" s="124"/>
      <c r="WIQ187" s="124"/>
      <c r="WIR187" s="125"/>
      <c r="WIS187" s="117"/>
      <c r="WIT187" s="118"/>
      <c r="WIU187" s="119"/>
      <c r="WIV187" s="120"/>
      <c r="WIW187" s="121"/>
      <c r="WIX187" s="122"/>
      <c r="WIY187" s="25"/>
      <c r="WIZ187" s="123"/>
      <c r="WJA187" s="124"/>
      <c r="WJB187" s="124"/>
      <c r="WJC187" s="124"/>
      <c r="WJD187" s="124"/>
      <c r="WJE187" s="125"/>
      <c r="WJF187" s="117"/>
      <c r="WJG187" s="118"/>
      <c r="WJH187" s="119"/>
      <c r="WJI187" s="120"/>
      <c r="WJJ187" s="121"/>
      <c r="WJK187" s="122"/>
      <c r="WJL187" s="25"/>
      <c r="WJM187" s="123"/>
      <c r="WJN187" s="124"/>
      <c r="WJO187" s="124"/>
      <c r="WJP187" s="124"/>
      <c r="WJQ187" s="124"/>
      <c r="WJR187" s="125"/>
      <c r="WJS187" s="117"/>
      <c r="WJT187" s="118"/>
      <c r="WJU187" s="119"/>
      <c r="WJV187" s="120"/>
      <c r="WJW187" s="121"/>
      <c r="WJX187" s="122"/>
      <c r="WJY187" s="25"/>
      <c r="WJZ187" s="123"/>
      <c r="WKA187" s="124"/>
      <c r="WKB187" s="124"/>
      <c r="WKC187" s="124"/>
      <c r="WKD187" s="124"/>
      <c r="WKE187" s="125"/>
      <c r="WKF187" s="117"/>
      <c r="WKG187" s="118"/>
      <c r="WKH187" s="119"/>
      <c r="WKI187" s="120"/>
      <c r="WKJ187" s="121"/>
      <c r="WKK187" s="122"/>
      <c r="WKL187" s="25"/>
      <c r="WKM187" s="123"/>
      <c r="WKN187" s="124"/>
      <c r="WKO187" s="124"/>
      <c r="WKP187" s="124"/>
      <c r="WKQ187" s="124"/>
      <c r="WKR187" s="125"/>
      <c r="WKS187" s="117"/>
      <c r="WKT187" s="118"/>
      <c r="WKU187" s="119"/>
      <c r="WKV187" s="120"/>
      <c r="WKW187" s="121"/>
      <c r="WKX187" s="122"/>
      <c r="WKY187" s="25"/>
      <c r="WKZ187" s="123"/>
      <c r="WLA187" s="124"/>
      <c r="WLB187" s="124"/>
      <c r="WLC187" s="124"/>
      <c r="WLD187" s="124"/>
      <c r="WLE187" s="125"/>
      <c r="WLF187" s="117"/>
      <c r="WLG187" s="118"/>
      <c r="WLH187" s="119"/>
      <c r="WLI187" s="120"/>
      <c r="WLJ187" s="121"/>
      <c r="WLK187" s="122"/>
      <c r="WLL187" s="25"/>
      <c r="WLM187" s="123"/>
      <c r="WLN187" s="124"/>
      <c r="WLO187" s="124"/>
      <c r="WLP187" s="124"/>
      <c r="WLQ187" s="124"/>
      <c r="WLR187" s="125"/>
      <c r="WLS187" s="117"/>
      <c r="WLT187" s="118"/>
      <c r="WLU187" s="119"/>
      <c r="WLV187" s="120"/>
      <c r="WLW187" s="121"/>
      <c r="WLX187" s="122"/>
      <c r="WLY187" s="25"/>
      <c r="WLZ187" s="123"/>
      <c r="WMA187" s="124"/>
      <c r="WMB187" s="124"/>
      <c r="WMC187" s="124"/>
      <c r="WMD187" s="124"/>
      <c r="WME187" s="125"/>
      <c r="WMF187" s="117"/>
      <c r="WMG187" s="118"/>
      <c r="WMH187" s="119"/>
      <c r="WMI187" s="120"/>
      <c r="WMJ187" s="121"/>
      <c r="WMK187" s="122"/>
      <c r="WML187" s="25"/>
      <c r="WMM187" s="123"/>
      <c r="WMN187" s="124"/>
      <c r="WMO187" s="124"/>
      <c r="WMP187" s="124"/>
      <c r="WMQ187" s="124"/>
      <c r="WMR187" s="125"/>
      <c r="WMS187" s="117"/>
      <c r="WMT187" s="118"/>
      <c r="WMU187" s="119"/>
      <c r="WMV187" s="120"/>
      <c r="WMW187" s="121"/>
      <c r="WMX187" s="122"/>
      <c r="WMY187" s="25"/>
      <c r="WMZ187" s="123"/>
      <c r="WNA187" s="124"/>
      <c r="WNB187" s="124"/>
      <c r="WNC187" s="124"/>
      <c r="WND187" s="124"/>
      <c r="WNE187" s="125"/>
      <c r="WNF187" s="117"/>
      <c r="WNG187" s="118"/>
      <c r="WNH187" s="119"/>
      <c r="WNI187" s="120"/>
      <c r="WNJ187" s="121"/>
      <c r="WNK187" s="122"/>
      <c r="WNL187" s="25"/>
      <c r="WNM187" s="123"/>
      <c r="WNN187" s="124"/>
      <c r="WNO187" s="124"/>
      <c r="WNP187" s="124"/>
      <c r="WNQ187" s="124"/>
      <c r="WNR187" s="125"/>
      <c r="WNS187" s="117"/>
      <c r="WNT187" s="118"/>
      <c r="WNU187" s="119"/>
      <c r="WNV187" s="120"/>
      <c r="WNW187" s="121"/>
      <c r="WNX187" s="122"/>
      <c r="WNY187" s="25"/>
      <c r="WNZ187" s="123"/>
      <c r="WOA187" s="124"/>
      <c r="WOB187" s="124"/>
      <c r="WOC187" s="124"/>
      <c r="WOD187" s="124"/>
      <c r="WOE187" s="125"/>
      <c r="WOF187" s="117"/>
      <c r="WOG187" s="118"/>
      <c r="WOH187" s="119"/>
      <c r="WOI187" s="120"/>
      <c r="WOJ187" s="121"/>
      <c r="WOK187" s="122"/>
      <c r="WOL187" s="25"/>
      <c r="WOM187" s="123"/>
      <c r="WON187" s="124"/>
      <c r="WOO187" s="124"/>
      <c r="WOP187" s="124"/>
      <c r="WOQ187" s="124"/>
      <c r="WOR187" s="125"/>
      <c r="WOS187" s="117"/>
      <c r="WOT187" s="118"/>
      <c r="WOU187" s="119"/>
      <c r="WOV187" s="120"/>
      <c r="WOW187" s="121"/>
      <c r="WOX187" s="122"/>
      <c r="WOY187" s="25"/>
      <c r="WOZ187" s="123"/>
      <c r="WPA187" s="124"/>
      <c r="WPB187" s="124"/>
      <c r="WPC187" s="124"/>
      <c r="WPD187" s="124"/>
      <c r="WPE187" s="125"/>
      <c r="WPF187" s="117"/>
      <c r="WPG187" s="118"/>
      <c r="WPH187" s="119"/>
      <c r="WPI187" s="120"/>
      <c r="WPJ187" s="121"/>
      <c r="WPK187" s="122"/>
      <c r="WPL187" s="25"/>
      <c r="WPM187" s="123"/>
      <c r="WPN187" s="124"/>
      <c r="WPO187" s="124"/>
      <c r="WPP187" s="124"/>
      <c r="WPQ187" s="124"/>
      <c r="WPR187" s="125"/>
      <c r="WPS187" s="117"/>
      <c r="WPT187" s="118"/>
      <c r="WPU187" s="119"/>
      <c r="WPV187" s="120"/>
      <c r="WPW187" s="121"/>
      <c r="WPX187" s="122"/>
      <c r="WPY187" s="25"/>
      <c r="WPZ187" s="123"/>
      <c r="WQA187" s="124"/>
      <c r="WQB187" s="124"/>
      <c r="WQC187" s="124"/>
      <c r="WQD187" s="124"/>
      <c r="WQE187" s="125"/>
      <c r="WQF187" s="117"/>
      <c r="WQG187" s="118"/>
      <c r="WQH187" s="119"/>
      <c r="WQI187" s="120"/>
      <c r="WQJ187" s="121"/>
      <c r="WQK187" s="122"/>
      <c r="WQL187" s="25"/>
      <c r="WQM187" s="123"/>
      <c r="WQN187" s="124"/>
      <c r="WQO187" s="124"/>
      <c r="WQP187" s="124"/>
      <c r="WQQ187" s="124"/>
      <c r="WQR187" s="125"/>
      <c r="WQS187" s="117"/>
      <c r="WQT187" s="118"/>
      <c r="WQU187" s="119"/>
      <c r="WQV187" s="120"/>
      <c r="WQW187" s="121"/>
      <c r="WQX187" s="122"/>
      <c r="WQY187" s="25"/>
      <c r="WQZ187" s="123"/>
      <c r="WRA187" s="124"/>
      <c r="WRB187" s="124"/>
      <c r="WRC187" s="124"/>
      <c r="WRD187" s="124"/>
      <c r="WRE187" s="125"/>
      <c r="WRF187" s="117"/>
      <c r="WRG187" s="118"/>
      <c r="WRH187" s="119"/>
      <c r="WRI187" s="120"/>
      <c r="WRJ187" s="121"/>
      <c r="WRK187" s="122"/>
      <c r="WRL187" s="25"/>
      <c r="WRM187" s="123"/>
      <c r="WRN187" s="124"/>
      <c r="WRO187" s="124"/>
      <c r="WRP187" s="124"/>
      <c r="WRQ187" s="124"/>
      <c r="WRR187" s="125"/>
      <c r="WRS187" s="117"/>
      <c r="WRT187" s="118"/>
      <c r="WRU187" s="119"/>
      <c r="WRV187" s="120"/>
      <c r="WRW187" s="121"/>
      <c r="WRX187" s="122"/>
      <c r="WRY187" s="25"/>
      <c r="WRZ187" s="123"/>
      <c r="WSA187" s="124"/>
      <c r="WSB187" s="124"/>
      <c r="WSC187" s="124"/>
      <c r="WSD187" s="124"/>
      <c r="WSE187" s="125"/>
      <c r="WSF187" s="117"/>
      <c r="WSG187" s="118"/>
      <c r="WSH187" s="119"/>
      <c r="WSI187" s="120"/>
      <c r="WSJ187" s="121"/>
      <c r="WSK187" s="122"/>
      <c r="WSL187" s="25"/>
      <c r="WSM187" s="123"/>
      <c r="WSN187" s="124"/>
      <c r="WSO187" s="124"/>
      <c r="WSP187" s="124"/>
      <c r="WSQ187" s="124"/>
      <c r="WSR187" s="125"/>
      <c r="WSS187" s="117"/>
      <c r="WST187" s="118"/>
      <c r="WSU187" s="119"/>
      <c r="WSV187" s="120"/>
      <c r="WSW187" s="121"/>
      <c r="WSX187" s="122"/>
      <c r="WSY187" s="25"/>
      <c r="WSZ187" s="123"/>
      <c r="WTA187" s="124"/>
      <c r="WTB187" s="124"/>
      <c r="WTC187" s="124"/>
      <c r="WTD187" s="124"/>
      <c r="WTE187" s="125"/>
      <c r="WTF187" s="117"/>
      <c r="WTG187" s="118"/>
      <c r="WTH187" s="119"/>
      <c r="WTI187" s="120"/>
      <c r="WTJ187" s="121"/>
      <c r="WTK187" s="122"/>
      <c r="WTL187" s="25"/>
      <c r="WTM187" s="123"/>
      <c r="WTN187" s="124"/>
      <c r="WTO187" s="124"/>
      <c r="WTP187" s="124"/>
      <c r="WTQ187" s="124"/>
      <c r="WTR187" s="125"/>
      <c r="WTS187" s="117"/>
      <c r="WTT187" s="118"/>
      <c r="WTU187" s="119"/>
      <c r="WTV187" s="120"/>
      <c r="WTW187" s="121"/>
      <c r="WTX187" s="122"/>
      <c r="WTY187" s="25"/>
      <c r="WTZ187" s="123"/>
      <c r="WUA187" s="124"/>
      <c r="WUB187" s="124"/>
      <c r="WUC187" s="124"/>
      <c r="WUD187" s="124"/>
      <c r="WUE187" s="125"/>
      <c r="WUF187" s="117"/>
      <c r="WUG187" s="118"/>
      <c r="WUH187" s="119"/>
      <c r="WUI187" s="120"/>
      <c r="WUJ187" s="121"/>
      <c r="WUK187" s="122"/>
      <c r="WUL187" s="25"/>
      <c r="WUM187" s="123"/>
      <c r="WUN187" s="124"/>
      <c r="WUO187" s="124"/>
      <c r="WUP187" s="124"/>
      <c r="WUQ187" s="124"/>
      <c r="WUR187" s="125"/>
      <c r="WUS187" s="117"/>
      <c r="WUT187" s="118"/>
      <c r="WUU187" s="119"/>
      <c r="WUV187" s="120"/>
      <c r="WUW187" s="121"/>
      <c r="WUX187" s="122"/>
      <c r="WUY187" s="25"/>
      <c r="WUZ187" s="123"/>
      <c r="WVA187" s="124"/>
      <c r="WVB187" s="124"/>
      <c r="WVC187" s="124"/>
      <c r="WVD187" s="124"/>
      <c r="WVE187" s="125"/>
      <c r="WVF187" s="117"/>
      <c r="WVG187" s="118"/>
      <c r="WVH187" s="119"/>
      <c r="WVI187" s="120"/>
      <c r="WVJ187" s="121"/>
      <c r="WVK187" s="122"/>
      <c r="WVL187" s="25"/>
      <c r="WVM187" s="123"/>
      <c r="WVN187" s="124"/>
      <c r="WVO187" s="124"/>
      <c r="WVP187" s="124"/>
      <c r="WVQ187" s="124"/>
      <c r="WVR187" s="125"/>
      <c r="WVS187" s="117"/>
      <c r="WVT187" s="118"/>
      <c r="WVU187" s="119"/>
      <c r="WVV187" s="120"/>
      <c r="WVW187" s="121"/>
      <c r="WVX187" s="122"/>
      <c r="WVY187" s="25"/>
      <c r="WVZ187" s="123"/>
      <c r="WWA187" s="124"/>
      <c r="WWB187" s="124"/>
      <c r="WWC187" s="124"/>
      <c r="WWD187" s="124"/>
      <c r="WWE187" s="125"/>
      <c r="WWF187" s="117"/>
      <c r="WWG187" s="118"/>
      <c r="WWH187" s="119"/>
      <c r="WWI187" s="120"/>
      <c r="WWJ187" s="121"/>
      <c r="WWK187" s="122"/>
      <c r="WWL187" s="25"/>
      <c r="WWM187" s="123"/>
      <c r="WWN187" s="124"/>
      <c r="WWO187" s="124"/>
      <c r="WWP187" s="124"/>
      <c r="WWQ187" s="124"/>
      <c r="WWR187" s="125"/>
      <c r="WWS187" s="117"/>
      <c r="WWT187" s="118"/>
      <c r="WWU187" s="119"/>
      <c r="WWV187" s="120"/>
      <c r="WWW187" s="121"/>
      <c r="WWX187" s="122"/>
      <c r="WWY187" s="25"/>
      <c r="WWZ187" s="123"/>
      <c r="WXA187" s="124"/>
      <c r="WXB187" s="124"/>
      <c r="WXC187" s="124"/>
      <c r="WXD187" s="124"/>
      <c r="WXE187" s="125"/>
      <c r="WXF187" s="117"/>
      <c r="WXG187" s="118"/>
      <c r="WXH187" s="119"/>
      <c r="WXI187" s="120"/>
      <c r="WXJ187" s="121"/>
      <c r="WXK187" s="122"/>
      <c r="WXL187" s="25"/>
      <c r="WXM187" s="123"/>
      <c r="WXN187" s="124"/>
      <c r="WXO187" s="124"/>
      <c r="WXP187" s="124"/>
      <c r="WXQ187" s="124"/>
      <c r="WXR187" s="125"/>
      <c r="WXS187" s="117"/>
      <c r="WXT187" s="118"/>
      <c r="WXU187" s="119"/>
      <c r="WXV187" s="120"/>
      <c r="WXW187" s="121"/>
      <c r="WXX187" s="122"/>
      <c r="WXY187" s="25"/>
      <c r="WXZ187" s="123"/>
      <c r="WYA187" s="124"/>
      <c r="WYB187" s="124"/>
      <c r="WYC187" s="124"/>
      <c r="WYD187" s="124"/>
      <c r="WYE187" s="125"/>
      <c r="WYF187" s="117"/>
      <c r="WYG187" s="118"/>
      <c r="WYH187" s="119"/>
      <c r="WYI187" s="120"/>
      <c r="WYJ187" s="121"/>
      <c r="WYK187" s="122"/>
      <c r="WYL187" s="25"/>
      <c r="WYM187" s="123"/>
      <c r="WYN187" s="124"/>
      <c r="WYO187" s="124"/>
      <c r="WYP187" s="124"/>
      <c r="WYQ187" s="124"/>
      <c r="WYR187" s="125"/>
      <c r="WYS187" s="117"/>
      <c r="WYT187" s="118"/>
      <c r="WYU187" s="119"/>
      <c r="WYV187" s="120"/>
      <c r="WYW187" s="121"/>
      <c r="WYX187" s="122"/>
      <c r="WYY187" s="25"/>
      <c r="WYZ187" s="123"/>
      <c r="WZA187" s="124"/>
      <c r="WZB187" s="124"/>
      <c r="WZC187" s="124"/>
      <c r="WZD187" s="124"/>
      <c r="WZE187" s="125"/>
      <c r="WZF187" s="117"/>
      <c r="WZG187" s="118"/>
      <c r="WZH187" s="119"/>
      <c r="WZI187" s="120"/>
      <c r="WZJ187" s="121"/>
      <c r="WZK187" s="122"/>
      <c r="WZL187" s="25"/>
      <c r="WZM187" s="123"/>
      <c r="WZN187" s="124"/>
      <c r="WZO187" s="124"/>
      <c r="WZP187" s="124"/>
      <c r="WZQ187" s="124"/>
      <c r="WZR187" s="125"/>
      <c r="WZS187" s="117"/>
      <c r="WZT187" s="118"/>
      <c r="WZU187" s="119"/>
      <c r="WZV187" s="120"/>
      <c r="WZW187" s="121"/>
      <c r="WZX187" s="122"/>
      <c r="WZY187" s="25"/>
      <c r="WZZ187" s="123"/>
      <c r="XAA187" s="124"/>
      <c r="XAB187" s="124"/>
      <c r="XAC187" s="124"/>
      <c r="XAD187" s="124"/>
      <c r="XAE187" s="125"/>
      <c r="XAF187" s="117"/>
      <c r="XAG187" s="118"/>
      <c r="XAH187" s="119"/>
      <c r="XAI187" s="120"/>
      <c r="XAJ187" s="121"/>
      <c r="XAK187" s="122"/>
      <c r="XAL187" s="25"/>
      <c r="XAM187" s="123"/>
      <c r="XAN187" s="124"/>
      <c r="XAO187" s="124"/>
      <c r="XAP187" s="124"/>
      <c r="XAQ187" s="124"/>
      <c r="XAR187" s="125"/>
      <c r="XAS187" s="117"/>
      <c r="XAT187" s="118"/>
      <c r="XAU187" s="119"/>
      <c r="XAV187" s="120"/>
      <c r="XAW187" s="121"/>
      <c r="XAX187" s="122"/>
      <c r="XAY187" s="25"/>
      <c r="XAZ187" s="123"/>
      <c r="XBA187" s="124"/>
      <c r="XBB187" s="124"/>
      <c r="XBC187" s="124"/>
      <c r="XBD187" s="124"/>
      <c r="XBE187" s="125"/>
      <c r="XBF187" s="117"/>
      <c r="XBG187" s="118"/>
      <c r="XBH187" s="119"/>
      <c r="XBI187" s="120"/>
      <c r="XBJ187" s="121"/>
      <c r="XBK187" s="122"/>
      <c r="XBL187" s="25"/>
      <c r="XBM187" s="123"/>
      <c r="XBN187" s="124"/>
      <c r="XBO187" s="124"/>
      <c r="XBP187" s="124"/>
      <c r="XBQ187" s="124"/>
      <c r="XBR187" s="125"/>
      <c r="XBS187" s="117"/>
      <c r="XBT187" s="118"/>
      <c r="XBU187" s="119"/>
      <c r="XBV187" s="120"/>
      <c r="XBW187" s="121"/>
      <c r="XBX187" s="122"/>
      <c r="XBY187" s="25"/>
      <c r="XBZ187" s="123"/>
      <c r="XCA187" s="124"/>
      <c r="XCB187" s="124"/>
      <c r="XCC187" s="124"/>
      <c r="XCD187" s="124"/>
      <c r="XCE187" s="125"/>
      <c r="XCF187" s="117"/>
      <c r="XCG187" s="118"/>
      <c r="XCH187" s="119"/>
      <c r="XCI187" s="120"/>
      <c r="XCJ187" s="121"/>
      <c r="XCK187" s="122"/>
      <c r="XCL187" s="25"/>
      <c r="XCM187" s="123"/>
      <c r="XCN187" s="124"/>
      <c r="XCO187" s="124"/>
      <c r="XCP187" s="124"/>
      <c r="XCQ187" s="124"/>
      <c r="XCR187" s="125"/>
      <c r="XCS187" s="117"/>
      <c r="XCT187" s="118"/>
      <c r="XCU187" s="119"/>
      <c r="XCV187" s="120"/>
      <c r="XCW187" s="121"/>
      <c r="XCX187" s="122"/>
      <c r="XCY187" s="25"/>
      <c r="XCZ187" s="123"/>
      <c r="XDA187" s="124"/>
      <c r="XDB187" s="124"/>
      <c r="XDC187" s="124"/>
      <c r="XDD187" s="124"/>
      <c r="XDE187" s="125"/>
      <c r="XDF187" s="117"/>
      <c r="XDG187" s="118"/>
      <c r="XDH187" s="119"/>
      <c r="XDI187" s="120"/>
      <c r="XDJ187" s="121"/>
      <c r="XDK187" s="122"/>
      <c r="XDL187" s="25"/>
      <c r="XDM187" s="123"/>
      <c r="XDN187" s="124"/>
      <c r="XDO187" s="124"/>
      <c r="XDP187" s="124"/>
      <c r="XDQ187" s="124"/>
      <c r="XDR187" s="125"/>
      <c r="XDS187" s="117"/>
      <c r="XDT187" s="118"/>
      <c r="XDU187" s="119"/>
      <c r="XDV187" s="120"/>
      <c r="XDW187" s="121"/>
      <c r="XDX187" s="122"/>
      <c r="XDY187" s="25"/>
      <c r="XDZ187" s="123"/>
      <c r="XEA187" s="124"/>
      <c r="XEB187" s="124"/>
    </row>
    <row r="188" spans="1:16356" ht="15" customHeight="1">
      <c r="A188" s="15"/>
      <c r="B188" s="35"/>
      <c r="C188" s="35"/>
      <c r="D188" s="35"/>
      <c r="E188" s="35"/>
      <c r="F188" s="35"/>
      <c r="G188" s="35"/>
      <c r="H188" s="35"/>
      <c r="I188" s="35"/>
      <c r="J188" s="35"/>
      <c r="K188" s="36"/>
      <c r="L188" s="36"/>
      <c r="M188" s="36"/>
      <c r="N188" s="7"/>
    </row>
    <row r="189" spans="1:16356" ht="18.75" customHeight="1">
      <c r="A189" s="181" t="s">
        <v>255</v>
      </c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7"/>
    </row>
    <row r="190" spans="1:16356" ht="15.75" thickBot="1">
      <c r="A190" s="15"/>
      <c r="B190" s="35"/>
      <c r="C190" s="35"/>
      <c r="D190" s="35"/>
      <c r="E190" s="35"/>
      <c r="F190" s="35"/>
      <c r="G190" s="35"/>
      <c r="H190" s="35"/>
      <c r="I190" s="35"/>
      <c r="J190" s="35"/>
      <c r="K190" s="36"/>
      <c r="L190" s="36"/>
      <c r="M190" s="36"/>
      <c r="N190" s="7"/>
    </row>
    <row r="191" spans="1:16356" ht="15" customHeight="1">
      <c r="A191" s="238" t="s">
        <v>7</v>
      </c>
      <c r="B191" s="162" t="s">
        <v>76</v>
      </c>
      <c r="C191" s="162"/>
      <c r="D191" s="162"/>
      <c r="E191" s="162"/>
      <c r="F191" s="162"/>
      <c r="G191" s="162"/>
      <c r="H191" s="162"/>
      <c r="I191" s="162"/>
      <c r="J191" s="162"/>
      <c r="K191" s="166" t="s">
        <v>191</v>
      </c>
      <c r="L191" s="167"/>
      <c r="M191" s="168"/>
      <c r="N191" s="7"/>
    </row>
    <row r="192" spans="1:16356" ht="33.75" customHeight="1">
      <c r="A192" s="239"/>
      <c r="B192" s="240"/>
      <c r="C192" s="240"/>
      <c r="D192" s="240"/>
      <c r="E192" s="240"/>
      <c r="F192" s="240"/>
      <c r="G192" s="240"/>
      <c r="H192" s="240"/>
      <c r="I192" s="240"/>
      <c r="J192" s="240"/>
      <c r="K192" s="169"/>
      <c r="L192" s="170"/>
      <c r="M192" s="171"/>
      <c r="N192" s="7"/>
    </row>
    <row r="193" spans="1:15" ht="35.25" customHeight="1" thickBot="1">
      <c r="A193" s="38">
        <v>1</v>
      </c>
      <c r="B193" s="244" t="s">
        <v>199</v>
      </c>
      <c r="C193" s="245"/>
      <c r="D193" s="245"/>
      <c r="E193" s="245"/>
      <c r="F193" s="245"/>
      <c r="G193" s="245"/>
      <c r="H193" s="245"/>
      <c r="I193" s="245"/>
      <c r="J193" s="246"/>
      <c r="K193" s="247">
        <v>4200</v>
      </c>
      <c r="L193" s="248"/>
      <c r="M193" s="249"/>
      <c r="N193" s="7">
        <v>92</v>
      </c>
      <c r="O193" s="64"/>
    </row>
    <row r="194" spans="1:15">
      <c r="A194" s="15"/>
      <c r="B194" s="35"/>
      <c r="C194" s="35"/>
      <c r="D194" s="35"/>
      <c r="E194" s="35"/>
      <c r="F194" s="35"/>
      <c r="G194" s="35"/>
      <c r="H194" s="35"/>
      <c r="I194" s="35"/>
      <c r="J194" s="35"/>
      <c r="K194" s="36"/>
      <c r="L194" s="36"/>
      <c r="M194" s="36"/>
      <c r="N194" s="7"/>
    </row>
    <row r="195" spans="1:15" ht="18.75" customHeight="1">
      <c r="A195" s="181" t="s">
        <v>303</v>
      </c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7"/>
    </row>
    <row r="196" spans="1:15" ht="15.75" thickBot="1">
      <c r="A196" s="15"/>
      <c r="B196" s="35"/>
      <c r="C196" s="35"/>
      <c r="D196" s="35"/>
      <c r="E196" s="35"/>
      <c r="F196" s="35"/>
      <c r="G196" s="35"/>
      <c r="H196" s="35"/>
      <c r="I196" s="35"/>
      <c r="J196" s="35"/>
      <c r="K196" s="36"/>
      <c r="L196" s="36"/>
      <c r="M196" s="36"/>
      <c r="N196" s="7"/>
    </row>
    <row r="197" spans="1:15" ht="18.95" customHeight="1">
      <c r="A197" s="238" t="s">
        <v>7</v>
      </c>
      <c r="B197" s="162" t="s">
        <v>77</v>
      </c>
      <c r="C197" s="162"/>
      <c r="D197" s="162"/>
      <c r="E197" s="162"/>
      <c r="F197" s="162"/>
      <c r="G197" s="162"/>
      <c r="H197" s="162"/>
      <c r="I197" s="162"/>
      <c r="J197" s="162"/>
      <c r="K197" s="166" t="s">
        <v>205</v>
      </c>
      <c r="L197" s="167"/>
      <c r="M197" s="168"/>
      <c r="N197" s="7"/>
    </row>
    <row r="198" spans="1:15" ht="14.25" customHeight="1">
      <c r="A198" s="239"/>
      <c r="B198" s="240"/>
      <c r="C198" s="240"/>
      <c r="D198" s="240"/>
      <c r="E198" s="240"/>
      <c r="F198" s="240"/>
      <c r="G198" s="240"/>
      <c r="H198" s="240"/>
      <c r="I198" s="240"/>
      <c r="J198" s="240"/>
      <c r="K198" s="169"/>
      <c r="L198" s="170"/>
      <c r="M198" s="171"/>
      <c r="N198" s="7"/>
    </row>
    <row r="199" spans="1:15" ht="60" customHeight="1" thickBot="1">
      <c r="A199" s="18">
        <v>1</v>
      </c>
      <c r="B199" s="241" t="s">
        <v>44</v>
      </c>
      <c r="C199" s="242"/>
      <c r="D199" s="242"/>
      <c r="E199" s="242"/>
      <c r="F199" s="242"/>
      <c r="G199" s="242"/>
      <c r="H199" s="242"/>
      <c r="I199" s="242"/>
      <c r="J199" s="243"/>
      <c r="K199" s="491" t="s">
        <v>309</v>
      </c>
      <c r="L199" s="492"/>
      <c r="M199" s="493"/>
      <c r="N199" s="7"/>
    </row>
    <row r="200" spans="1:15">
      <c r="A200" s="15"/>
      <c r="B200" s="35"/>
      <c r="C200" s="35"/>
      <c r="D200" s="35"/>
      <c r="E200" s="35"/>
      <c r="F200" s="35"/>
      <c r="G200" s="35"/>
      <c r="H200" s="35"/>
      <c r="I200" s="35"/>
      <c r="J200" s="35"/>
      <c r="K200" s="36"/>
      <c r="L200" s="36"/>
      <c r="M200" s="36"/>
      <c r="N200" s="7"/>
    </row>
    <row r="201" spans="1:15" ht="60" customHeight="1">
      <c r="A201" s="181" t="s">
        <v>256</v>
      </c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7"/>
    </row>
    <row r="202" spans="1:15" ht="15.75" thickBot="1">
      <c r="A202" s="15"/>
      <c r="B202" s="35"/>
      <c r="C202" s="35"/>
      <c r="D202" s="35"/>
      <c r="E202" s="35"/>
      <c r="F202" s="35"/>
      <c r="G202" s="35"/>
      <c r="H202" s="35"/>
      <c r="I202" s="35"/>
      <c r="J202" s="35"/>
      <c r="K202" s="36"/>
      <c r="L202" s="36"/>
      <c r="M202" s="36"/>
      <c r="N202" s="7"/>
    </row>
    <row r="203" spans="1:15" ht="38.25" customHeight="1">
      <c r="A203" s="182" t="s">
        <v>7</v>
      </c>
      <c r="B203" s="228" t="s">
        <v>74</v>
      </c>
      <c r="C203" s="229"/>
      <c r="D203" s="229"/>
      <c r="E203" s="229"/>
      <c r="F203" s="229"/>
      <c r="G203" s="230"/>
      <c r="H203" s="166" t="s">
        <v>75</v>
      </c>
      <c r="I203" s="167"/>
      <c r="J203" s="234"/>
      <c r="K203" s="166" t="s">
        <v>35</v>
      </c>
      <c r="L203" s="167"/>
      <c r="M203" s="168"/>
      <c r="N203" s="6"/>
    </row>
    <row r="204" spans="1:15" ht="15" customHeight="1" thickBot="1">
      <c r="A204" s="227"/>
      <c r="B204" s="231"/>
      <c r="C204" s="232"/>
      <c r="D204" s="232"/>
      <c r="E204" s="232"/>
      <c r="F204" s="232"/>
      <c r="G204" s="233"/>
      <c r="H204" s="117"/>
      <c r="I204" s="118"/>
      <c r="J204" s="119"/>
      <c r="K204" s="235"/>
      <c r="L204" s="236"/>
      <c r="M204" s="237"/>
      <c r="N204" s="6"/>
    </row>
    <row r="205" spans="1:15" ht="15" customHeight="1">
      <c r="A205" s="238">
        <v>1</v>
      </c>
      <c r="B205" s="352" t="s">
        <v>82</v>
      </c>
      <c r="C205" s="352"/>
      <c r="D205" s="352"/>
      <c r="E205" s="352"/>
      <c r="F205" s="352"/>
      <c r="G205" s="352"/>
      <c r="H205" s="162">
        <v>6</v>
      </c>
      <c r="I205" s="162"/>
      <c r="J205" s="162"/>
      <c r="K205" s="250">
        <v>3600</v>
      </c>
      <c r="L205" s="251"/>
      <c r="M205" s="252"/>
      <c r="N205" s="6" t="s">
        <v>127</v>
      </c>
      <c r="O205" s="466"/>
    </row>
    <row r="206" spans="1:15" ht="15" customHeight="1">
      <c r="A206" s="239"/>
      <c r="B206" s="100"/>
      <c r="C206" s="100"/>
      <c r="D206" s="100"/>
      <c r="E206" s="100"/>
      <c r="F206" s="100"/>
      <c r="G206" s="100"/>
      <c r="H206" s="240"/>
      <c r="I206" s="240"/>
      <c r="J206" s="240"/>
      <c r="K206" s="253"/>
      <c r="L206" s="254"/>
      <c r="M206" s="255"/>
      <c r="N206" s="6"/>
      <c r="O206" s="466"/>
    </row>
    <row r="207" spans="1:15" ht="37.5" customHeight="1">
      <c r="A207" s="239">
        <v>2</v>
      </c>
      <c r="B207" s="100" t="s">
        <v>83</v>
      </c>
      <c r="C207" s="100"/>
      <c r="D207" s="100"/>
      <c r="E207" s="100"/>
      <c r="F207" s="100"/>
      <c r="G207" s="100"/>
      <c r="H207" s="459" t="s">
        <v>186</v>
      </c>
      <c r="I207" s="459"/>
      <c r="J207" s="459"/>
      <c r="K207" s="311">
        <v>3900</v>
      </c>
      <c r="L207" s="312"/>
      <c r="M207" s="313"/>
      <c r="N207" s="6"/>
      <c r="O207" s="65"/>
    </row>
    <row r="208" spans="1:15" ht="37.5" customHeight="1">
      <c r="A208" s="239"/>
      <c r="B208" s="100"/>
      <c r="C208" s="100"/>
      <c r="D208" s="100"/>
      <c r="E208" s="100"/>
      <c r="F208" s="100"/>
      <c r="G208" s="100"/>
      <c r="H208" s="459"/>
      <c r="I208" s="459"/>
      <c r="J208" s="459"/>
      <c r="K208" s="253"/>
      <c r="L208" s="254"/>
      <c r="M208" s="255"/>
      <c r="N208" s="6"/>
    </row>
    <row r="209" spans="1:14" ht="15" customHeight="1">
      <c r="A209" s="239">
        <v>3</v>
      </c>
      <c r="B209" s="100" t="s">
        <v>201</v>
      </c>
      <c r="C209" s="100"/>
      <c r="D209" s="100"/>
      <c r="E209" s="100"/>
      <c r="F209" s="100"/>
      <c r="G209" s="100"/>
      <c r="H209" s="240" t="s">
        <v>202</v>
      </c>
      <c r="I209" s="240"/>
      <c r="J209" s="240"/>
      <c r="K209" s="311" t="s">
        <v>233</v>
      </c>
      <c r="L209" s="312"/>
      <c r="M209" s="313"/>
      <c r="N209" s="7"/>
    </row>
    <row r="210" spans="1:14" ht="15.75" customHeight="1" thickBot="1">
      <c r="A210" s="423"/>
      <c r="B210" s="424"/>
      <c r="C210" s="424"/>
      <c r="D210" s="424"/>
      <c r="E210" s="424"/>
      <c r="F210" s="424"/>
      <c r="G210" s="424"/>
      <c r="H210" s="460"/>
      <c r="I210" s="460"/>
      <c r="J210" s="460"/>
      <c r="K210" s="461"/>
      <c r="L210" s="462"/>
      <c r="M210" s="463"/>
      <c r="N210" s="7"/>
    </row>
    <row r="211" spans="1:14">
      <c r="A211" s="15"/>
      <c r="B211" s="35"/>
      <c r="C211" s="35"/>
      <c r="D211" s="35"/>
      <c r="E211" s="35"/>
      <c r="F211" s="35"/>
      <c r="G211" s="35"/>
      <c r="H211" s="35"/>
      <c r="I211" s="35"/>
      <c r="J211" s="35"/>
      <c r="K211" s="36"/>
      <c r="L211" s="36"/>
      <c r="M211" s="36"/>
      <c r="N211" s="7"/>
    </row>
    <row r="212" spans="1:14" ht="39.75" customHeight="1">
      <c r="A212" s="181" t="s">
        <v>257</v>
      </c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7"/>
    </row>
    <row r="213" spans="1:14" ht="12.75" customHeight="1" thickBot="1">
      <c r="A213" s="15"/>
      <c r="B213" s="35"/>
      <c r="C213" s="35"/>
      <c r="D213" s="35"/>
      <c r="E213" s="35"/>
      <c r="F213" s="35"/>
      <c r="G213" s="35"/>
      <c r="H213" s="35"/>
      <c r="I213" s="35"/>
      <c r="J213" s="35"/>
      <c r="K213" s="36"/>
      <c r="L213" s="36"/>
      <c r="M213" s="36"/>
      <c r="N213" s="7"/>
    </row>
    <row r="214" spans="1:14" ht="15" customHeight="1">
      <c r="A214" s="238" t="s">
        <v>7</v>
      </c>
      <c r="B214" s="162" t="s">
        <v>84</v>
      </c>
      <c r="C214" s="162"/>
      <c r="D214" s="162"/>
      <c r="E214" s="162"/>
      <c r="F214" s="162"/>
      <c r="G214" s="162"/>
      <c r="H214" s="162"/>
      <c r="I214" s="162"/>
      <c r="J214" s="162"/>
      <c r="K214" s="166" t="s">
        <v>187</v>
      </c>
      <c r="L214" s="167"/>
      <c r="M214" s="168"/>
      <c r="N214" s="7"/>
    </row>
    <row r="215" spans="1:14" ht="15" customHeight="1">
      <c r="A215" s="239"/>
      <c r="B215" s="240"/>
      <c r="C215" s="240"/>
      <c r="D215" s="240"/>
      <c r="E215" s="240"/>
      <c r="F215" s="240"/>
      <c r="G215" s="240"/>
      <c r="H215" s="240"/>
      <c r="I215" s="240"/>
      <c r="J215" s="240"/>
      <c r="K215" s="169"/>
      <c r="L215" s="170"/>
      <c r="M215" s="171"/>
      <c r="N215" s="6"/>
    </row>
    <row r="216" spans="1:14" ht="15.75" thickBot="1">
      <c r="A216" s="38">
        <v>1</v>
      </c>
      <c r="B216" s="244" t="s">
        <v>44</v>
      </c>
      <c r="C216" s="245"/>
      <c r="D216" s="245"/>
      <c r="E216" s="245"/>
      <c r="F216" s="245"/>
      <c r="G216" s="245"/>
      <c r="H216" s="245"/>
      <c r="I216" s="245"/>
      <c r="J216" s="246"/>
      <c r="K216" s="247">
        <v>30000</v>
      </c>
      <c r="L216" s="248"/>
      <c r="M216" s="249"/>
      <c r="N216" s="7"/>
    </row>
    <row r="217" spans="1:14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7"/>
    </row>
    <row r="218" spans="1:14" ht="21.75" customHeight="1">
      <c r="A218" s="181" t="s">
        <v>258</v>
      </c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7"/>
    </row>
    <row r="219" spans="1:14" ht="15.75" thickBo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7"/>
    </row>
    <row r="220" spans="1:14" ht="60.75" customHeight="1">
      <c r="A220" s="39" t="s">
        <v>6</v>
      </c>
      <c r="B220" s="145" t="s">
        <v>32</v>
      </c>
      <c r="C220" s="146"/>
      <c r="D220" s="146"/>
      <c r="E220" s="147"/>
      <c r="F220" s="30" t="s">
        <v>31</v>
      </c>
      <c r="G220" s="148" t="s">
        <v>19</v>
      </c>
      <c r="H220" s="149"/>
      <c r="I220" s="150"/>
      <c r="J220" s="151" t="s">
        <v>167</v>
      </c>
      <c r="K220" s="152"/>
      <c r="L220" s="148" t="s">
        <v>30</v>
      </c>
      <c r="M220" s="153"/>
      <c r="N220" s="7"/>
    </row>
    <row r="221" spans="1:14" ht="30" customHeight="1">
      <c r="A221" s="215" t="s">
        <v>93</v>
      </c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7"/>
      <c r="N221" s="7"/>
    </row>
    <row r="222" spans="1:14" ht="30" customHeight="1">
      <c r="A222" s="16">
        <v>1</v>
      </c>
      <c r="B222" s="105" t="s">
        <v>49</v>
      </c>
      <c r="C222" s="106"/>
      <c r="D222" s="106"/>
      <c r="E222" s="107"/>
      <c r="F222" s="31" t="s">
        <v>17</v>
      </c>
      <c r="G222" s="94" t="s">
        <v>37</v>
      </c>
      <c r="H222" s="95"/>
      <c r="I222" s="96"/>
      <c r="J222" s="103">
        <v>31400.37</v>
      </c>
      <c r="K222" s="104"/>
      <c r="L222" s="97" t="s">
        <v>88</v>
      </c>
      <c r="M222" s="108"/>
      <c r="N222" s="7"/>
    </row>
    <row r="223" spans="1:14" ht="46.5" customHeight="1">
      <c r="A223" s="16">
        <v>2</v>
      </c>
      <c r="B223" s="105" t="s">
        <v>86</v>
      </c>
      <c r="C223" s="106"/>
      <c r="D223" s="106"/>
      <c r="E223" s="107"/>
      <c r="F223" s="31" t="s">
        <v>17</v>
      </c>
      <c r="G223" s="94" t="s">
        <v>37</v>
      </c>
      <c r="H223" s="95"/>
      <c r="I223" s="96"/>
      <c r="J223" s="103">
        <v>32152.07</v>
      </c>
      <c r="K223" s="104"/>
      <c r="L223" s="97" t="s">
        <v>88</v>
      </c>
      <c r="M223" s="108"/>
      <c r="N223" s="7"/>
    </row>
    <row r="224" spans="1:14" ht="30" customHeight="1">
      <c r="A224" s="16">
        <v>3</v>
      </c>
      <c r="B224" s="105" t="s">
        <v>87</v>
      </c>
      <c r="C224" s="106"/>
      <c r="D224" s="106"/>
      <c r="E224" s="107"/>
      <c r="F224" s="31" t="s">
        <v>17</v>
      </c>
      <c r="G224" s="94" t="s">
        <v>37</v>
      </c>
      <c r="H224" s="95"/>
      <c r="I224" s="96"/>
      <c r="J224" s="103">
        <v>16375.67</v>
      </c>
      <c r="K224" s="104"/>
      <c r="L224" s="97" t="s">
        <v>18</v>
      </c>
      <c r="M224" s="108"/>
      <c r="N224" s="7"/>
    </row>
    <row r="225" spans="1:14" ht="36" customHeight="1">
      <c r="A225" s="16">
        <v>4</v>
      </c>
      <c r="B225" s="105" t="s">
        <v>194</v>
      </c>
      <c r="C225" s="106"/>
      <c r="D225" s="106"/>
      <c r="E225" s="107"/>
      <c r="F225" s="31" t="s">
        <v>17</v>
      </c>
      <c r="G225" s="97" t="s">
        <v>90</v>
      </c>
      <c r="H225" s="98"/>
      <c r="I225" s="99"/>
      <c r="J225" s="103">
        <v>7289</v>
      </c>
      <c r="K225" s="104"/>
      <c r="L225" s="97" t="s">
        <v>88</v>
      </c>
      <c r="M225" s="108"/>
      <c r="N225" s="7"/>
    </row>
    <row r="226" spans="1:14" ht="30" customHeight="1">
      <c r="A226" s="16">
        <v>5</v>
      </c>
      <c r="B226" s="105" t="s">
        <v>89</v>
      </c>
      <c r="C226" s="106"/>
      <c r="D226" s="106"/>
      <c r="E226" s="107"/>
      <c r="F226" s="31" t="s">
        <v>17</v>
      </c>
      <c r="G226" s="94" t="s">
        <v>37</v>
      </c>
      <c r="H226" s="95"/>
      <c r="I226" s="96"/>
      <c r="J226" s="103">
        <v>10421.67</v>
      </c>
      <c r="K226" s="104"/>
      <c r="L226" s="97" t="s">
        <v>88</v>
      </c>
      <c r="M226" s="108"/>
      <c r="N226" s="7"/>
    </row>
    <row r="227" spans="1:14" ht="31.7" customHeight="1">
      <c r="A227" s="16">
        <v>6</v>
      </c>
      <c r="B227" s="105" t="s">
        <v>91</v>
      </c>
      <c r="C227" s="106"/>
      <c r="D227" s="106"/>
      <c r="E227" s="107"/>
      <c r="F227" s="31" t="s">
        <v>17</v>
      </c>
      <c r="G227" s="94" t="s">
        <v>92</v>
      </c>
      <c r="H227" s="95"/>
      <c r="I227" s="96"/>
      <c r="J227" s="103">
        <v>10512</v>
      </c>
      <c r="K227" s="104"/>
      <c r="L227" s="97" t="s">
        <v>88</v>
      </c>
      <c r="M227" s="108"/>
      <c r="N227" s="7"/>
    </row>
    <row r="228" spans="1:14" ht="30.75" customHeight="1">
      <c r="A228" s="215" t="s">
        <v>50</v>
      </c>
      <c r="B228" s="216"/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7"/>
      <c r="N228" s="7"/>
    </row>
    <row r="229" spans="1:14" ht="30" customHeight="1">
      <c r="A229" s="16">
        <v>1</v>
      </c>
      <c r="B229" s="105" t="s">
        <v>48</v>
      </c>
      <c r="C229" s="106"/>
      <c r="D229" s="106"/>
      <c r="E229" s="107"/>
      <c r="F229" s="31" t="s">
        <v>17</v>
      </c>
      <c r="G229" s="94" t="s">
        <v>37</v>
      </c>
      <c r="H229" s="95"/>
      <c r="I229" s="96"/>
      <c r="J229" s="103">
        <v>8422.67</v>
      </c>
      <c r="K229" s="104"/>
      <c r="L229" s="97" t="s">
        <v>88</v>
      </c>
      <c r="M229" s="108"/>
      <c r="N229" s="7"/>
    </row>
    <row r="230" spans="1:14" ht="29.25" customHeight="1">
      <c r="A230" s="16">
        <v>2</v>
      </c>
      <c r="B230" s="105" t="s">
        <v>94</v>
      </c>
      <c r="C230" s="106"/>
      <c r="D230" s="106"/>
      <c r="E230" s="107"/>
      <c r="F230" s="31" t="s">
        <v>17</v>
      </c>
      <c r="G230" s="94" t="s">
        <v>37</v>
      </c>
      <c r="H230" s="95"/>
      <c r="I230" s="96"/>
      <c r="J230" s="103">
        <v>5527.67</v>
      </c>
      <c r="K230" s="104"/>
      <c r="L230" s="97" t="s">
        <v>88</v>
      </c>
      <c r="M230" s="108"/>
      <c r="N230" s="7"/>
    </row>
    <row r="231" spans="1:14" ht="30.75" customHeight="1">
      <c r="A231" s="16">
        <v>3</v>
      </c>
      <c r="B231" s="105" t="s">
        <v>195</v>
      </c>
      <c r="C231" s="106"/>
      <c r="D231" s="106"/>
      <c r="E231" s="107"/>
      <c r="F231" s="31" t="s">
        <v>17</v>
      </c>
      <c r="G231" s="94" t="s">
        <v>37</v>
      </c>
      <c r="H231" s="95"/>
      <c r="I231" s="96"/>
      <c r="J231" s="103">
        <v>7465.67</v>
      </c>
      <c r="K231" s="104"/>
      <c r="L231" s="97" t="s">
        <v>18</v>
      </c>
      <c r="M231" s="108"/>
      <c r="N231" s="7"/>
    </row>
    <row r="232" spans="1:14" ht="30" customHeight="1">
      <c r="A232" s="16">
        <v>4</v>
      </c>
      <c r="B232" s="105" t="s">
        <v>194</v>
      </c>
      <c r="C232" s="106"/>
      <c r="D232" s="106"/>
      <c r="E232" s="107"/>
      <c r="F232" s="31" t="s">
        <v>17</v>
      </c>
      <c r="G232" s="97" t="s">
        <v>37</v>
      </c>
      <c r="H232" s="98"/>
      <c r="I232" s="99"/>
      <c r="J232" s="103">
        <v>3886</v>
      </c>
      <c r="K232" s="104"/>
      <c r="L232" s="97" t="s">
        <v>88</v>
      </c>
      <c r="M232" s="108"/>
      <c r="N232" s="7"/>
    </row>
    <row r="233" spans="1:14" ht="30" customHeight="1">
      <c r="A233" s="16">
        <v>5</v>
      </c>
      <c r="B233" s="105" t="s">
        <v>89</v>
      </c>
      <c r="C233" s="106"/>
      <c r="D233" s="106"/>
      <c r="E233" s="107"/>
      <c r="F233" s="17" t="s">
        <v>17</v>
      </c>
      <c r="G233" s="94" t="s">
        <v>95</v>
      </c>
      <c r="H233" s="95"/>
      <c r="I233" s="96"/>
      <c r="J233" s="103">
        <v>8425</v>
      </c>
      <c r="K233" s="104"/>
      <c r="L233" s="97" t="s">
        <v>88</v>
      </c>
      <c r="M233" s="108"/>
      <c r="N233" s="7"/>
    </row>
    <row r="234" spans="1:14" ht="29.25" customHeight="1">
      <c r="A234" s="16">
        <v>6</v>
      </c>
      <c r="B234" s="105" t="s">
        <v>91</v>
      </c>
      <c r="C234" s="106"/>
      <c r="D234" s="106"/>
      <c r="E234" s="107"/>
      <c r="F234" s="17" t="s">
        <v>17</v>
      </c>
      <c r="G234" s="94" t="s">
        <v>96</v>
      </c>
      <c r="H234" s="95"/>
      <c r="I234" s="96"/>
      <c r="J234" s="103">
        <v>10512</v>
      </c>
      <c r="K234" s="104"/>
      <c r="L234" s="97" t="s">
        <v>88</v>
      </c>
      <c r="M234" s="108"/>
      <c r="N234" s="7"/>
    </row>
    <row r="235" spans="1:14" ht="37.35" customHeight="1" thickBot="1">
      <c r="A235" s="18">
        <v>7</v>
      </c>
      <c r="B235" s="129" t="s">
        <v>97</v>
      </c>
      <c r="C235" s="130"/>
      <c r="D235" s="130"/>
      <c r="E235" s="131"/>
      <c r="F235" s="19"/>
      <c r="G235" s="129" t="s">
        <v>134</v>
      </c>
      <c r="H235" s="130"/>
      <c r="I235" s="131"/>
      <c r="J235" s="213"/>
      <c r="K235" s="214"/>
      <c r="L235" s="115">
        <v>20000</v>
      </c>
      <c r="M235" s="116"/>
      <c r="N235" s="7"/>
    </row>
    <row r="236" spans="1:14">
      <c r="A236" s="6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55.5" customHeight="1" thickBot="1">
      <c r="A237" s="144" t="s">
        <v>259</v>
      </c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7"/>
    </row>
    <row r="238" spans="1:14" ht="29.25" customHeight="1">
      <c r="A238" s="39" t="s">
        <v>6</v>
      </c>
      <c r="B238" s="145" t="s">
        <v>98</v>
      </c>
      <c r="C238" s="146"/>
      <c r="D238" s="146"/>
      <c r="E238" s="147"/>
      <c r="F238" s="30" t="s">
        <v>31</v>
      </c>
      <c r="G238" s="148" t="s">
        <v>19</v>
      </c>
      <c r="H238" s="149"/>
      <c r="I238" s="150"/>
      <c r="J238" s="151" t="s">
        <v>167</v>
      </c>
      <c r="K238" s="152"/>
      <c r="L238" s="148" t="s">
        <v>30</v>
      </c>
      <c r="M238" s="153"/>
      <c r="N238" s="7"/>
    </row>
    <row r="239" spans="1:14" ht="30" customHeight="1">
      <c r="A239" s="16">
        <v>1</v>
      </c>
      <c r="B239" s="105" t="s">
        <v>99</v>
      </c>
      <c r="C239" s="106"/>
      <c r="D239" s="106"/>
      <c r="E239" s="107"/>
      <c r="F239" s="31" t="s">
        <v>17</v>
      </c>
      <c r="G239" s="109" t="s">
        <v>44</v>
      </c>
      <c r="H239" s="110"/>
      <c r="I239" s="111"/>
      <c r="J239" s="103">
        <v>13207.67</v>
      </c>
      <c r="K239" s="104"/>
      <c r="L239" s="97" t="s">
        <v>88</v>
      </c>
      <c r="M239" s="108"/>
      <c r="N239" s="7"/>
    </row>
    <row r="240" spans="1:14" ht="29.25" customHeight="1">
      <c r="A240" s="16">
        <v>4</v>
      </c>
      <c r="B240" s="105" t="s">
        <v>152</v>
      </c>
      <c r="C240" s="106"/>
      <c r="D240" s="106"/>
      <c r="E240" s="107"/>
      <c r="F240" s="67" t="s">
        <v>17</v>
      </c>
      <c r="G240" s="112" t="s">
        <v>44</v>
      </c>
      <c r="H240" s="113"/>
      <c r="I240" s="114"/>
      <c r="J240" s="103">
        <v>3650.67</v>
      </c>
      <c r="K240" s="104"/>
      <c r="L240" s="97" t="s">
        <v>18</v>
      </c>
      <c r="M240" s="108"/>
      <c r="N240" s="7"/>
    </row>
    <row r="241" spans="1:14" ht="51" customHeight="1">
      <c r="A241" s="16">
        <v>5</v>
      </c>
      <c r="B241" s="105" t="s">
        <v>206</v>
      </c>
      <c r="C241" s="106"/>
      <c r="D241" s="106"/>
      <c r="E241" s="107"/>
      <c r="F241" s="31" t="s">
        <v>196</v>
      </c>
      <c r="G241" s="112" t="s">
        <v>197</v>
      </c>
      <c r="H241" s="113"/>
      <c r="I241" s="114"/>
      <c r="J241" s="103">
        <v>4230</v>
      </c>
      <c r="K241" s="104"/>
      <c r="L241" s="97" t="s">
        <v>18</v>
      </c>
      <c r="M241" s="108"/>
      <c r="N241" s="6"/>
    </row>
    <row r="242" spans="1:14" ht="51" customHeight="1">
      <c r="A242" s="16">
        <v>6</v>
      </c>
      <c r="B242" s="105" t="s">
        <v>207</v>
      </c>
      <c r="C242" s="106"/>
      <c r="D242" s="106"/>
      <c r="E242" s="107"/>
      <c r="F242" s="40" t="s">
        <v>196</v>
      </c>
      <c r="G242" s="112" t="s">
        <v>208</v>
      </c>
      <c r="H242" s="113"/>
      <c r="I242" s="114"/>
      <c r="J242" s="103">
        <v>2675</v>
      </c>
      <c r="K242" s="104"/>
      <c r="L242" s="97" t="s">
        <v>18</v>
      </c>
      <c r="M242" s="108"/>
      <c r="N242" s="6"/>
    </row>
    <row r="243" spans="1:14" ht="35.25" customHeight="1">
      <c r="A243" s="77">
        <v>7</v>
      </c>
      <c r="B243" s="487" t="s">
        <v>306</v>
      </c>
      <c r="C243" s="488"/>
      <c r="D243" s="488"/>
      <c r="E243" s="489"/>
      <c r="F243" s="82" t="s">
        <v>17</v>
      </c>
      <c r="G243" s="154">
        <v>2</v>
      </c>
      <c r="H243" s="155"/>
      <c r="I243" s="156"/>
      <c r="J243" s="484">
        <v>17990</v>
      </c>
      <c r="K243" s="490"/>
      <c r="L243" s="97" t="s">
        <v>313</v>
      </c>
      <c r="M243" s="99"/>
      <c r="N243" s="14"/>
    </row>
    <row r="244" spans="1:14" ht="32.25" customHeight="1">
      <c r="A244" s="77">
        <v>8</v>
      </c>
      <c r="B244" s="487" t="s">
        <v>307</v>
      </c>
      <c r="C244" s="488"/>
      <c r="D244" s="488"/>
      <c r="E244" s="489"/>
      <c r="F244" s="82" t="s">
        <v>17</v>
      </c>
      <c r="G244" s="154">
        <v>1</v>
      </c>
      <c r="H244" s="155"/>
      <c r="I244" s="156"/>
      <c r="J244" s="484">
        <v>13990</v>
      </c>
      <c r="K244" s="490"/>
      <c r="L244" s="97" t="s">
        <v>314</v>
      </c>
      <c r="M244" s="99"/>
      <c r="N244" s="14"/>
    </row>
    <row r="245" spans="1:14" ht="37.5" customHeight="1">
      <c r="A245" s="47">
        <v>9</v>
      </c>
      <c r="B245" s="100" t="s">
        <v>120</v>
      </c>
      <c r="C245" s="100"/>
      <c r="D245" s="100"/>
      <c r="E245" s="100"/>
      <c r="F245" s="47" t="s">
        <v>17</v>
      </c>
      <c r="G245" s="101" t="s">
        <v>44</v>
      </c>
      <c r="H245" s="101"/>
      <c r="I245" s="101"/>
      <c r="J245" s="102">
        <v>10000</v>
      </c>
      <c r="K245" s="102"/>
      <c r="L245" s="103"/>
      <c r="M245" s="104"/>
      <c r="N245" s="7"/>
    </row>
    <row r="246" spans="1:14" ht="37.5" customHeight="1">
      <c r="A246" s="36"/>
      <c r="B246" s="46"/>
      <c r="C246" s="46"/>
      <c r="D246" s="46"/>
      <c r="E246" s="46"/>
      <c r="F246" s="36"/>
      <c r="G246" s="53"/>
      <c r="H246" s="53"/>
      <c r="I246" s="53"/>
      <c r="J246" s="48"/>
      <c r="K246" s="48"/>
      <c r="L246" s="54"/>
      <c r="M246" s="54"/>
      <c r="N246" s="7"/>
    </row>
    <row r="247" spans="1:14" ht="19.5" customHeight="1" thickBot="1">
      <c r="A247" s="144" t="s">
        <v>298</v>
      </c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7"/>
    </row>
    <row r="248" spans="1:14" ht="15" customHeight="1">
      <c r="A248" s="197" t="s">
        <v>7</v>
      </c>
      <c r="B248" s="199" t="s">
        <v>32</v>
      </c>
      <c r="C248" s="200"/>
      <c r="D248" s="201"/>
      <c r="E248" s="199" t="s">
        <v>15</v>
      </c>
      <c r="F248" s="200"/>
      <c r="G248" s="201"/>
      <c r="H248" s="199" t="s">
        <v>129</v>
      </c>
      <c r="I248" s="200"/>
      <c r="J248" s="201"/>
      <c r="K248" s="199" t="s">
        <v>165</v>
      </c>
      <c r="L248" s="205"/>
      <c r="M248" s="206"/>
      <c r="N248" s="7"/>
    </row>
    <row r="249" spans="1:14" ht="15" customHeight="1">
      <c r="A249" s="198"/>
      <c r="B249" s="202"/>
      <c r="C249" s="203"/>
      <c r="D249" s="204"/>
      <c r="E249" s="202"/>
      <c r="F249" s="203"/>
      <c r="G249" s="204"/>
      <c r="H249" s="202"/>
      <c r="I249" s="203"/>
      <c r="J249" s="204"/>
      <c r="K249" s="207"/>
      <c r="L249" s="208"/>
      <c r="M249" s="209"/>
      <c r="N249" s="7"/>
    </row>
    <row r="250" spans="1:14" ht="17.25" customHeight="1">
      <c r="A250" s="210" t="s">
        <v>23</v>
      </c>
      <c r="B250" s="211"/>
      <c r="C250" s="211"/>
      <c r="D250" s="211"/>
      <c r="E250" s="211"/>
      <c r="F250" s="211"/>
      <c r="G250" s="211"/>
      <c r="H250" s="211"/>
      <c r="I250" s="211"/>
      <c r="J250" s="211"/>
      <c r="K250" s="211"/>
      <c r="L250" s="211"/>
      <c r="M250" s="212"/>
      <c r="N250" s="15">
        <f>15+1</f>
        <v>16</v>
      </c>
    </row>
    <row r="251" spans="1:14" ht="13.5" customHeight="1">
      <c r="A251" s="72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4"/>
      <c r="N251" s="15"/>
    </row>
    <row r="252" spans="1:14" ht="29.25" customHeight="1">
      <c r="A252" s="68">
        <v>1</v>
      </c>
      <c r="B252" s="138" t="s">
        <v>145</v>
      </c>
      <c r="C252" s="139"/>
      <c r="D252" s="140"/>
      <c r="E252" s="141" t="s">
        <v>17</v>
      </c>
      <c r="F252" s="142"/>
      <c r="G252" s="143"/>
      <c r="H252" s="141" t="s">
        <v>130</v>
      </c>
      <c r="I252" s="142"/>
      <c r="J252" s="143"/>
      <c r="K252" s="126">
        <v>19.79</v>
      </c>
      <c r="L252" s="127"/>
      <c r="M252" s="128"/>
      <c r="N252" s="15"/>
    </row>
    <row r="253" spans="1:14" ht="28.5" customHeight="1">
      <c r="A253" s="68">
        <f>A252+1</f>
        <v>2</v>
      </c>
      <c r="B253" s="138" t="s">
        <v>51</v>
      </c>
      <c r="C253" s="139"/>
      <c r="D253" s="140"/>
      <c r="E253" s="141" t="s">
        <v>55</v>
      </c>
      <c r="F253" s="142"/>
      <c r="G253" s="143"/>
      <c r="H253" s="141" t="s">
        <v>131</v>
      </c>
      <c r="I253" s="142"/>
      <c r="J253" s="143"/>
      <c r="K253" s="126">
        <v>116.38</v>
      </c>
      <c r="L253" s="127"/>
      <c r="M253" s="128"/>
      <c r="N253" s="15"/>
    </row>
    <row r="254" spans="1:14" ht="30.75" customHeight="1">
      <c r="A254" s="68">
        <f t="shared" ref="A254:A305" si="7">A253+1</f>
        <v>3</v>
      </c>
      <c r="B254" s="138" t="s">
        <v>52</v>
      </c>
      <c r="C254" s="139"/>
      <c r="D254" s="140"/>
      <c r="E254" s="141" t="s">
        <v>17</v>
      </c>
      <c r="F254" s="142"/>
      <c r="G254" s="143"/>
      <c r="H254" s="141" t="s">
        <v>130</v>
      </c>
      <c r="I254" s="142"/>
      <c r="J254" s="143"/>
      <c r="K254" s="126">
        <v>37.090000000000003</v>
      </c>
      <c r="L254" s="127"/>
      <c r="M254" s="128"/>
      <c r="N254" s="15">
        <f>1500+10+21</f>
        <v>1531</v>
      </c>
    </row>
    <row r="255" spans="1:14" ht="29.25" customHeight="1">
      <c r="A255" s="68">
        <f t="shared" si="7"/>
        <v>4</v>
      </c>
      <c r="B255" s="138" t="s">
        <v>54</v>
      </c>
      <c r="C255" s="139"/>
      <c r="D255" s="140"/>
      <c r="E255" s="141" t="s">
        <v>53</v>
      </c>
      <c r="F255" s="142"/>
      <c r="G255" s="143"/>
      <c r="H255" s="141" t="s">
        <v>269</v>
      </c>
      <c r="I255" s="142"/>
      <c r="J255" s="143"/>
      <c r="K255" s="126">
        <v>332.34</v>
      </c>
      <c r="L255" s="127"/>
      <c r="M255" s="128"/>
      <c r="N255" s="15"/>
    </row>
    <row r="256" spans="1:14" ht="57.75" customHeight="1">
      <c r="A256" s="68">
        <f t="shared" si="7"/>
        <v>5</v>
      </c>
      <c r="B256" s="138" t="s">
        <v>169</v>
      </c>
      <c r="C256" s="139"/>
      <c r="D256" s="140"/>
      <c r="E256" s="141" t="s">
        <v>55</v>
      </c>
      <c r="F256" s="142"/>
      <c r="G256" s="143"/>
      <c r="H256" s="141" t="s">
        <v>130</v>
      </c>
      <c r="I256" s="142"/>
      <c r="J256" s="143"/>
      <c r="K256" s="126">
        <v>11.43</v>
      </c>
      <c r="L256" s="127"/>
      <c r="M256" s="128"/>
      <c r="N256" s="15"/>
    </row>
    <row r="257" spans="1:14" ht="32.25" customHeight="1">
      <c r="A257" s="68">
        <f t="shared" si="7"/>
        <v>6</v>
      </c>
      <c r="B257" s="138" t="s">
        <v>170</v>
      </c>
      <c r="C257" s="139"/>
      <c r="D257" s="140"/>
      <c r="E257" s="141" t="s">
        <v>55</v>
      </c>
      <c r="F257" s="142"/>
      <c r="G257" s="143"/>
      <c r="H257" s="141" t="s">
        <v>130</v>
      </c>
      <c r="I257" s="142"/>
      <c r="J257" s="143"/>
      <c r="K257" s="126">
        <v>22.73</v>
      </c>
      <c r="L257" s="127"/>
      <c r="M257" s="128"/>
      <c r="N257" s="15"/>
    </row>
    <row r="258" spans="1:14" ht="39" customHeight="1">
      <c r="A258" s="68">
        <f t="shared" si="7"/>
        <v>7</v>
      </c>
      <c r="B258" s="138" t="s">
        <v>171</v>
      </c>
      <c r="C258" s="139"/>
      <c r="D258" s="140"/>
      <c r="E258" s="141" t="s">
        <v>55</v>
      </c>
      <c r="F258" s="142"/>
      <c r="G258" s="143"/>
      <c r="H258" s="141" t="s">
        <v>130</v>
      </c>
      <c r="I258" s="142"/>
      <c r="J258" s="143"/>
      <c r="K258" s="126">
        <v>22.22</v>
      </c>
      <c r="L258" s="127"/>
      <c r="M258" s="128"/>
      <c r="N258" s="15"/>
    </row>
    <row r="259" spans="1:14" ht="31.7" customHeight="1">
      <c r="A259" s="68">
        <f t="shared" si="7"/>
        <v>8</v>
      </c>
      <c r="B259" s="138" t="s">
        <v>56</v>
      </c>
      <c r="C259" s="139"/>
      <c r="D259" s="140"/>
      <c r="E259" s="141" t="s">
        <v>17</v>
      </c>
      <c r="F259" s="142"/>
      <c r="G259" s="143"/>
      <c r="H259" s="141" t="s">
        <v>162</v>
      </c>
      <c r="I259" s="142"/>
      <c r="J259" s="143"/>
      <c r="K259" s="126">
        <v>322.94</v>
      </c>
      <c r="L259" s="127"/>
      <c r="M259" s="128"/>
      <c r="N259" s="15"/>
    </row>
    <row r="260" spans="1:14" ht="30.75" customHeight="1">
      <c r="A260" s="68">
        <f t="shared" si="7"/>
        <v>9</v>
      </c>
      <c r="B260" s="138" t="s">
        <v>100</v>
      </c>
      <c r="C260" s="139"/>
      <c r="D260" s="140"/>
      <c r="E260" s="141" t="s">
        <v>17</v>
      </c>
      <c r="F260" s="142"/>
      <c r="G260" s="143"/>
      <c r="H260" s="141" t="s">
        <v>172</v>
      </c>
      <c r="I260" s="142"/>
      <c r="J260" s="143"/>
      <c r="K260" s="126">
        <v>169.44</v>
      </c>
      <c r="L260" s="127"/>
      <c r="M260" s="128"/>
      <c r="N260" s="15"/>
    </row>
    <row r="261" spans="1:14" ht="30.75" customHeight="1">
      <c r="A261" s="68">
        <f t="shared" si="7"/>
        <v>10</v>
      </c>
      <c r="B261" s="138" t="s">
        <v>212</v>
      </c>
      <c r="C261" s="139"/>
      <c r="D261" s="140"/>
      <c r="E261" s="141" t="s">
        <v>55</v>
      </c>
      <c r="F261" s="142"/>
      <c r="G261" s="143"/>
      <c r="H261" s="141" t="s">
        <v>226</v>
      </c>
      <c r="I261" s="142"/>
      <c r="J261" s="143"/>
      <c r="K261" s="126">
        <v>59.09</v>
      </c>
      <c r="L261" s="127"/>
      <c r="M261" s="128"/>
      <c r="N261" s="15"/>
    </row>
    <row r="262" spans="1:14" ht="30" customHeight="1">
      <c r="A262" s="68">
        <f t="shared" si="7"/>
        <v>11</v>
      </c>
      <c r="B262" s="138" t="s">
        <v>101</v>
      </c>
      <c r="C262" s="139"/>
      <c r="D262" s="140"/>
      <c r="E262" s="141" t="s">
        <v>17</v>
      </c>
      <c r="F262" s="142"/>
      <c r="G262" s="143"/>
      <c r="H262" s="141" t="s">
        <v>160</v>
      </c>
      <c r="I262" s="142"/>
      <c r="J262" s="143"/>
      <c r="K262" s="126">
        <v>6.39</v>
      </c>
      <c r="L262" s="127"/>
      <c r="M262" s="128"/>
      <c r="N262" s="15"/>
    </row>
    <row r="263" spans="1:14" ht="31.7" customHeight="1">
      <c r="A263" s="68">
        <f t="shared" si="7"/>
        <v>12</v>
      </c>
      <c r="B263" s="138" t="s">
        <v>102</v>
      </c>
      <c r="C263" s="139"/>
      <c r="D263" s="140"/>
      <c r="E263" s="141" t="s">
        <v>17</v>
      </c>
      <c r="F263" s="142"/>
      <c r="G263" s="143"/>
      <c r="H263" s="141" t="s">
        <v>130</v>
      </c>
      <c r="I263" s="142"/>
      <c r="J263" s="143"/>
      <c r="K263" s="126">
        <v>29.26</v>
      </c>
      <c r="L263" s="127"/>
      <c r="M263" s="128"/>
      <c r="N263" s="15"/>
    </row>
    <row r="264" spans="1:14" ht="33" customHeight="1">
      <c r="A264" s="68">
        <f t="shared" si="7"/>
        <v>13</v>
      </c>
      <c r="B264" s="138" t="s">
        <v>103</v>
      </c>
      <c r="C264" s="139"/>
      <c r="D264" s="140"/>
      <c r="E264" s="141" t="s">
        <v>17</v>
      </c>
      <c r="F264" s="142"/>
      <c r="G264" s="143"/>
      <c r="H264" s="141" t="s">
        <v>161</v>
      </c>
      <c r="I264" s="142"/>
      <c r="J264" s="143"/>
      <c r="K264" s="126">
        <v>25.32</v>
      </c>
      <c r="L264" s="127"/>
      <c r="M264" s="128"/>
      <c r="N264" s="15"/>
    </row>
    <row r="265" spans="1:14" ht="31.7" customHeight="1">
      <c r="A265" s="68">
        <f t="shared" si="7"/>
        <v>14</v>
      </c>
      <c r="B265" s="138" t="s">
        <v>270</v>
      </c>
      <c r="C265" s="139"/>
      <c r="D265" s="140"/>
      <c r="E265" s="141" t="s">
        <v>17</v>
      </c>
      <c r="F265" s="142" t="s">
        <v>17</v>
      </c>
      <c r="G265" s="143"/>
      <c r="H265" s="141" t="s">
        <v>162</v>
      </c>
      <c r="I265" s="142"/>
      <c r="J265" s="143"/>
      <c r="K265" s="126">
        <v>26.84</v>
      </c>
      <c r="L265" s="127"/>
      <c r="M265" s="128"/>
      <c r="N265" s="15"/>
    </row>
    <row r="266" spans="1:14" ht="45.95" customHeight="1">
      <c r="A266" s="68">
        <f t="shared" si="7"/>
        <v>15</v>
      </c>
      <c r="B266" s="138" t="s">
        <v>132</v>
      </c>
      <c r="C266" s="139"/>
      <c r="D266" s="140"/>
      <c r="E266" s="141" t="s">
        <v>17</v>
      </c>
      <c r="F266" s="142"/>
      <c r="G266" s="143"/>
      <c r="H266" s="141" t="s">
        <v>235</v>
      </c>
      <c r="I266" s="142"/>
      <c r="J266" s="143"/>
      <c r="K266" s="126">
        <v>133.59</v>
      </c>
      <c r="L266" s="127"/>
      <c r="M266" s="128"/>
      <c r="N266" s="15"/>
    </row>
    <row r="267" spans="1:14" ht="60" customHeight="1">
      <c r="A267" s="68">
        <f t="shared" si="7"/>
        <v>16</v>
      </c>
      <c r="B267" s="138" t="s">
        <v>173</v>
      </c>
      <c r="C267" s="139"/>
      <c r="D267" s="140"/>
      <c r="E267" s="141" t="s">
        <v>17</v>
      </c>
      <c r="F267" s="142"/>
      <c r="G267" s="143"/>
      <c r="H267" s="141" t="s">
        <v>227</v>
      </c>
      <c r="I267" s="142"/>
      <c r="J267" s="143"/>
      <c r="K267" s="126">
        <v>1.77</v>
      </c>
      <c r="L267" s="127"/>
      <c r="M267" s="128"/>
      <c r="N267" s="15"/>
    </row>
    <row r="268" spans="1:14" ht="30.75" customHeight="1">
      <c r="A268" s="68">
        <f t="shared" si="7"/>
        <v>17</v>
      </c>
      <c r="B268" s="138" t="s">
        <v>271</v>
      </c>
      <c r="C268" s="139"/>
      <c r="D268" s="140"/>
      <c r="E268" s="141" t="s">
        <v>17</v>
      </c>
      <c r="F268" s="142"/>
      <c r="G268" s="143"/>
      <c r="H268" s="141" t="s">
        <v>131</v>
      </c>
      <c r="I268" s="142"/>
      <c r="J268" s="143"/>
      <c r="K268" s="126">
        <v>55.91</v>
      </c>
      <c r="L268" s="127"/>
      <c r="M268" s="128"/>
      <c r="N268" s="15"/>
    </row>
    <row r="269" spans="1:14" ht="32.25" customHeight="1">
      <c r="A269" s="68">
        <f t="shared" si="7"/>
        <v>18</v>
      </c>
      <c r="B269" s="138" t="s">
        <v>57</v>
      </c>
      <c r="C269" s="139"/>
      <c r="D269" s="140"/>
      <c r="E269" s="141" t="s">
        <v>17</v>
      </c>
      <c r="F269" s="142"/>
      <c r="G269" s="143"/>
      <c r="H269" s="141" t="s">
        <v>131</v>
      </c>
      <c r="I269" s="142"/>
      <c r="J269" s="143"/>
      <c r="K269" s="126">
        <v>8.06</v>
      </c>
      <c r="L269" s="127"/>
      <c r="M269" s="128"/>
      <c r="N269" s="15"/>
    </row>
    <row r="270" spans="1:14" ht="31.7" customHeight="1">
      <c r="A270" s="68">
        <f t="shared" si="7"/>
        <v>19</v>
      </c>
      <c r="B270" s="138" t="s">
        <v>104</v>
      </c>
      <c r="C270" s="139"/>
      <c r="D270" s="140"/>
      <c r="E270" s="141" t="s">
        <v>17</v>
      </c>
      <c r="F270" s="142"/>
      <c r="G270" s="143"/>
      <c r="H270" s="141" t="s">
        <v>130</v>
      </c>
      <c r="I270" s="142"/>
      <c r="J270" s="143"/>
      <c r="K270" s="126">
        <v>22.86</v>
      </c>
      <c r="L270" s="127"/>
      <c r="M270" s="128"/>
      <c r="N270" s="15"/>
    </row>
    <row r="271" spans="1:14" ht="30" customHeight="1">
      <c r="A271" s="68">
        <f t="shared" si="7"/>
        <v>20</v>
      </c>
      <c r="B271" s="138" t="s">
        <v>105</v>
      </c>
      <c r="C271" s="139"/>
      <c r="D271" s="140"/>
      <c r="E271" s="141" t="s">
        <v>17</v>
      </c>
      <c r="F271" s="142"/>
      <c r="G271" s="143"/>
      <c r="H271" s="141" t="s">
        <v>158</v>
      </c>
      <c r="I271" s="142"/>
      <c r="J271" s="143"/>
      <c r="K271" s="126">
        <v>140.94</v>
      </c>
      <c r="L271" s="127"/>
      <c r="M271" s="128"/>
      <c r="N271" s="15"/>
    </row>
    <row r="272" spans="1:14" ht="27.95" customHeight="1">
      <c r="A272" s="68">
        <f t="shared" si="7"/>
        <v>21</v>
      </c>
      <c r="B272" s="138" t="s">
        <v>106</v>
      </c>
      <c r="C272" s="139"/>
      <c r="D272" s="140"/>
      <c r="E272" s="141" t="s">
        <v>17</v>
      </c>
      <c r="F272" s="142"/>
      <c r="G272" s="143"/>
      <c r="H272" s="141" t="s">
        <v>176</v>
      </c>
      <c r="I272" s="142"/>
      <c r="J272" s="143"/>
      <c r="K272" s="126">
        <v>25.31</v>
      </c>
      <c r="L272" s="127"/>
      <c r="M272" s="128"/>
      <c r="N272" s="15"/>
    </row>
    <row r="273" spans="1:14" ht="30" customHeight="1">
      <c r="A273" s="68">
        <f t="shared" si="7"/>
        <v>22</v>
      </c>
      <c r="B273" s="138" t="s">
        <v>107</v>
      </c>
      <c r="C273" s="139"/>
      <c r="D273" s="140"/>
      <c r="E273" s="141" t="s">
        <v>17</v>
      </c>
      <c r="F273" s="142"/>
      <c r="G273" s="143"/>
      <c r="H273" s="141" t="s">
        <v>158</v>
      </c>
      <c r="I273" s="142"/>
      <c r="J273" s="143"/>
      <c r="K273" s="126">
        <v>185.57</v>
      </c>
      <c r="L273" s="127"/>
      <c r="M273" s="128"/>
      <c r="N273" s="15"/>
    </row>
    <row r="274" spans="1:14" ht="33" customHeight="1">
      <c r="A274" s="68">
        <f t="shared" si="7"/>
        <v>23</v>
      </c>
      <c r="B274" s="138" t="s">
        <v>58</v>
      </c>
      <c r="C274" s="139"/>
      <c r="D274" s="140"/>
      <c r="E274" s="141" t="s">
        <v>17</v>
      </c>
      <c r="F274" s="142"/>
      <c r="G274" s="143"/>
      <c r="H274" s="141" t="s">
        <v>172</v>
      </c>
      <c r="I274" s="142"/>
      <c r="J274" s="143"/>
      <c r="K274" s="126">
        <v>235.99</v>
      </c>
      <c r="L274" s="127"/>
      <c r="M274" s="128"/>
      <c r="N274" s="15"/>
    </row>
    <row r="275" spans="1:14" ht="35.25" customHeight="1">
      <c r="A275" s="68">
        <f t="shared" si="7"/>
        <v>24</v>
      </c>
      <c r="B275" s="138" t="s">
        <v>122</v>
      </c>
      <c r="C275" s="139"/>
      <c r="D275" s="140"/>
      <c r="E275" s="141" t="s">
        <v>17</v>
      </c>
      <c r="F275" s="142"/>
      <c r="G275" s="143"/>
      <c r="H275" s="141" t="s">
        <v>236</v>
      </c>
      <c r="I275" s="142"/>
      <c r="J275" s="143"/>
      <c r="K275" s="126">
        <v>162.74</v>
      </c>
      <c r="L275" s="127"/>
      <c r="M275" s="128"/>
      <c r="N275" s="15"/>
    </row>
    <row r="276" spans="1:14" ht="30" customHeight="1">
      <c r="A276" s="68">
        <f t="shared" si="7"/>
        <v>25</v>
      </c>
      <c r="B276" s="138" t="s">
        <v>59</v>
      </c>
      <c r="C276" s="139"/>
      <c r="D276" s="140"/>
      <c r="E276" s="141" t="s">
        <v>17</v>
      </c>
      <c r="F276" s="142"/>
      <c r="G276" s="143"/>
      <c r="H276" s="141" t="s">
        <v>162</v>
      </c>
      <c r="I276" s="142"/>
      <c r="J276" s="143"/>
      <c r="K276" s="126">
        <v>62.48</v>
      </c>
      <c r="L276" s="127"/>
      <c r="M276" s="128"/>
      <c r="N276" s="15"/>
    </row>
    <row r="277" spans="1:14" ht="30" customHeight="1">
      <c r="A277" s="68">
        <f t="shared" si="7"/>
        <v>26</v>
      </c>
      <c r="B277" s="138" t="s">
        <v>60</v>
      </c>
      <c r="C277" s="139"/>
      <c r="D277" s="140"/>
      <c r="E277" s="141" t="s">
        <v>17</v>
      </c>
      <c r="F277" s="142"/>
      <c r="G277" s="143"/>
      <c r="H277" s="141" t="s">
        <v>162</v>
      </c>
      <c r="I277" s="142"/>
      <c r="J277" s="143"/>
      <c r="K277" s="126">
        <v>83.51</v>
      </c>
      <c r="L277" s="127"/>
      <c r="M277" s="128"/>
      <c r="N277" s="15"/>
    </row>
    <row r="278" spans="1:14" ht="30.75" customHeight="1">
      <c r="A278" s="68">
        <f t="shared" si="7"/>
        <v>27</v>
      </c>
      <c r="B278" s="138" t="s">
        <v>108</v>
      </c>
      <c r="C278" s="139"/>
      <c r="D278" s="140"/>
      <c r="E278" s="141" t="s">
        <v>17</v>
      </c>
      <c r="F278" s="142"/>
      <c r="G278" s="143"/>
      <c r="H278" s="141" t="s">
        <v>227</v>
      </c>
      <c r="I278" s="142"/>
      <c r="J278" s="143"/>
      <c r="K278" s="126">
        <v>7.82</v>
      </c>
      <c r="L278" s="127"/>
      <c r="M278" s="128"/>
      <c r="N278" s="15"/>
    </row>
    <row r="279" spans="1:14" ht="30" customHeight="1">
      <c r="A279" s="68">
        <f t="shared" si="7"/>
        <v>28</v>
      </c>
      <c r="B279" s="138" t="s">
        <v>183</v>
      </c>
      <c r="C279" s="139"/>
      <c r="D279" s="140"/>
      <c r="E279" s="141" t="s">
        <v>17</v>
      </c>
      <c r="F279" s="142"/>
      <c r="G279" s="143"/>
      <c r="H279" s="141" t="s">
        <v>130</v>
      </c>
      <c r="I279" s="142"/>
      <c r="J279" s="143"/>
      <c r="K279" s="126">
        <v>48.26</v>
      </c>
      <c r="L279" s="127"/>
      <c r="M279" s="128"/>
      <c r="N279" s="15">
        <f>800+30</f>
        <v>830</v>
      </c>
    </row>
    <row r="280" spans="1:14" ht="46.5" customHeight="1">
      <c r="A280" s="68">
        <f t="shared" si="7"/>
        <v>29</v>
      </c>
      <c r="B280" s="138" t="s">
        <v>154</v>
      </c>
      <c r="C280" s="139" t="s">
        <v>153</v>
      </c>
      <c r="D280" s="140"/>
      <c r="E280" s="141" t="s">
        <v>17</v>
      </c>
      <c r="F280" s="142"/>
      <c r="G280" s="143"/>
      <c r="H280" s="141" t="s">
        <v>289</v>
      </c>
      <c r="I280" s="142"/>
      <c r="J280" s="143"/>
      <c r="K280" s="126">
        <v>166.11</v>
      </c>
      <c r="L280" s="127"/>
      <c r="M280" s="128"/>
      <c r="N280" s="15">
        <f>200+400</f>
        <v>600</v>
      </c>
    </row>
    <row r="281" spans="1:14" ht="31.7" customHeight="1">
      <c r="A281" s="68">
        <f t="shared" si="7"/>
        <v>30</v>
      </c>
      <c r="B281" s="138" t="s">
        <v>111</v>
      </c>
      <c r="C281" s="139"/>
      <c r="D281" s="140"/>
      <c r="E281" s="141" t="s">
        <v>17</v>
      </c>
      <c r="F281" s="142"/>
      <c r="G281" s="143"/>
      <c r="H281" s="141" t="s">
        <v>289</v>
      </c>
      <c r="I281" s="142"/>
      <c r="J281" s="143"/>
      <c r="K281" s="126">
        <v>7.87</v>
      </c>
      <c r="L281" s="127"/>
      <c r="M281" s="128"/>
      <c r="N281" s="15"/>
    </row>
    <row r="282" spans="1:14" ht="30" customHeight="1">
      <c r="A282" s="68">
        <f t="shared" si="7"/>
        <v>31</v>
      </c>
      <c r="B282" s="138" t="s">
        <v>155</v>
      </c>
      <c r="C282" s="139"/>
      <c r="D282" s="140"/>
      <c r="E282" s="141" t="s">
        <v>146</v>
      </c>
      <c r="F282" s="142"/>
      <c r="G282" s="143"/>
      <c r="H282" s="141" t="s">
        <v>177</v>
      </c>
      <c r="I282" s="142"/>
      <c r="J282" s="143"/>
      <c r="K282" s="126">
        <v>145.37</v>
      </c>
      <c r="L282" s="127"/>
      <c r="M282" s="128"/>
      <c r="N282" s="15">
        <f>1800+100</f>
        <v>1900</v>
      </c>
    </row>
    <row r="283" spans="1:14" ht="29.25" customHeight="1">
      <c r="A283" s="68">
        <f t="shared" si="7"/>
        <v>32</v>
      </c>
      <c r="B283" s="138" t="s">
        <v>109</v>
      </c>
      <c r="C283" s="139"/>
      <c r="D283" s="140"/>
      <c r="E283" s="141" t="s">
        <v>17</v>
      </c>
      <c r="F283" s="142"/>
      <c r="G283" s="143"/>
      <c r="H283" s="141" t="s">
        <v>174</v>
      </c>
      <c r="I283" s="142"/>
      <c r="J283" s="143"/>
      <c r="K283" s="126">
        <v>12.64</v>
      </c>
      <c r="L283" s="127"/>
      <c r="M283" s="128"/>
      <c r="N283" s="15">
        <f>900+50</f>
        <v>950</v>
      </c>
    </row>
    <row r="284" spans="1:14" ht="33.75" customHeight="1">
      <c r="A284" s="68">
        <f t="shared" si="7"/>
        <v>33</v>
      </c>
      <c r="B284" s="138" t="s">
        <v>110</v>
      </c>
      <c r="C284" s="139"/>
      <c r="D284" s="140"/>
      <c r="E284" s="141" t="s">
        <v>17</v>
      </c>
      <c r="F284" s="142"/>
      <c r="G284" s="143"/>
      <c r="H284" s="141" t="s">
        <v>159</v>
      </c>
      <c r="I284" s="142"/>
      <c r="J284" s="143"/>
      <c r="K284" s="126">
        <v>9.9700000000000006</v>
      </c>
      <c r="L284" s="127"/>
      <c r="M284" s="128"/>
      <c r="N284" s="15"/>
    </row>
    <row r="285" spans="1:14" ht="30.75" customHeight="1">
      <c r="A285" s="68">
        <f t="shared" si="7"/>
        <v>34</v>
      </c>
      <c r="B285" s="138" t="s">
        <v>112</v>
      </c>
      <c r="C285" s="139"/>
      <c r="D285" s="140"/>
      <c r="E285" s="141" t="s">
        <v>17</v>
      </c>
      <c r="F285" s="142"/>
      <c r="G285" s="143"/>
      <c r="H285" s="141" t="s">
        <v>174</v>
      </c>
      <c r="I285" s="142"/>
      <c r="J285" s="143"/>
      <c r="K285" s="126">
        <v>129</v>
      </c>
      <c r="L285" s="127"/>
      <c r="M285" s="128"/>
      <c r="N285" s="15"/>
    </row>
    <row r="286" spans="1:14" ht="30.75" customHeight="1">
      <c r="A286" s="68">
        <f t="shared" si="7"/>
        <v>35</v>
      </c>
      <c r="B286" s="138" t="s">
        <v>61</v>
      </c>
      <c r="C286" s="139"/>
      <c r="D286" s="140"/>
      <c r="E286" s="141" t="s">
        <v>17</v>
      </c>
      <c r="F286" s="142"/>
      <c r="G286" s="143"/>
      <c r="H286" s="141" t="s">
        <v>130</v>
      </c>
      <c r="I286" s="142"/>
      <c r="J286" s="143"/>
      <c r="K286" s="126">
        <v>20.7</v>
      </c>
      <c r="L286" s="127"/>
      <c r="M286" s="128"/>
      <c r="N286" s="15"/>
    </row>
    <row r="287" spans="1:14" ht="32.25" customHeight="1">
      <c r="A287" s="68">
        <f t="shared" si="7"/>
        <v>36</v>
      </c>
      <c r="B287" s="138" t="s">
        <v>113</v>
      </c>
      <c r="C287" s="139"/>
      <c r="D287" s="140"/>
      <c r="E287" s="141" t="s">
        <v>17</v>
      </c>
      <c r="F287" s="142"/>
      <c r="G287" s="143"/>
      <c r="H287" s="141" t="s">
        <v>289</v>
      </c>
      <c r="I287" s="142"/>
      <c r="J287" s="143"/>
      <c r="K287" s="126">
        <v>12.81</v>
      </c>
      <c r="L287" s="127"/>
      <c r="M287" s="128"/>
      <c r="N287" s="15"/>
    </row>
    <row r="288" spans="1:14" ht="32.25" customHeight="1">
      <c r="A288" s="68">
        <f t="shared" si="7"/>
        <v>37</v>
      </c>
      <c r="B288" s="138" t="s">
        <v>62</v>
      </c>
      <c r="C288" s="139"/>
      <c r="D288" s="140"/>
      <c r="E288" s="141" t="s">
        <v>17</v>
      </c>
      <c r="F288" s="142"/>
      <c r="G288" s="143"/>
      <c r="H288" s="141" t="s">
        <v>162</v>
      </c>
      <c r="I288" s="142"/>
      <c r="J288" s="143"/>
      <c r="K288" s="126">
        <v>213.09</v>
      </c>
      <c r="L288" s="127"/>
      <c r="M288" s="128"/>
      <c r="N288" s="15"/>
    </row>
    <row r="289" spans="1:14" ht="30" customHeight="1">
      <c r="A289" s="68">
        <f t="shared" si="7"/>
        <v>38</v>
      </c>
      <c r="B289" s="138" t="s">
        <v>66</v>
      </c>
      <c r="C289" s="139"/>
      <c r="D289" s="140"/>
      <c r="E289" s="141" t="s">
        <v>17</v>
      </c>
      <c r="F289" s="142"/>
      <c r="G289" s="143"/>
      <c r="H289" s="141" t="s">
        <v>175</v>
      </c>
      <c r="I289" s="142"/>
      <c r="J289" s="143"/>
      <c r="K289" s="126">
        <v>135.38</v>
      </c>
      <c r="L289" s="127"/>
      <c r="M289" s="128"/>
      <c r="N289" s="15"/>
    </row>
    <row r="290" spans="1:14" ht="30.75" customHeight="1">
      <c r="A290" s="68">
        <f t="shared" si="7"/>
        <v>39</v>
      </c>
      <c r="B290" s="138" t="s">
        <v>67</v>
      </c>
      <c r="C290" s="139"/>
      <c r="D290" s="140"/>
      <c r="E290" s="141" t="s">
        <v>17</v>
      </c>
      <c r="F290" s="142"/>
      <c r="G290" s="143"/>
      <c r="H290" s="141" t="s">
        <v>131</v>
      </c>
      <c r="I290" s="142"/>
      <c r="J290" s="143"/>
      <c r="K290" s="126">
        <v>14.85</v>
      </c>
      <c r="L290" s="127"/>
      <c r="M290" s="128"/>
      <c r="N290" s="15">
        <f>570+10</f>
        <v>580</v>
      </c>
    </row>
    <row r="291" spans="1:14" ht="33.75" customHeight="1">
      <c r="A291" s="68">
        <f t="shared" si="7"/>
        <v>40</v>
      </c>
      <c r="B291" s="138" t="s">
        <v>178</v>
      </c>
      <c r="C291" s="139"/>
      <c r="D291" s="140"/>
      <c r="E291" s="141" t="s">
        <v>17</v>
      </c>
      <c r="F291" s="142"/>
      <c r="G291" s="143"/>
      <c r="H291" s="141" t="s">
        <v>130</v>
      </c>
      <c r="I291" s="142"/>
      <c r="J291" s="143"/>
      <c r="K291" s="126">
        <v>41.97</v>
      </c>
      <c r="L291" s="127"/>
      <c r="M291" s="128"/>
      <c r="N291" s="15"/>
    </row>
    <row r="292" spans="1:14" ht="29.25" customHeight="1">
      <c r="A292" s="68">
        <f t="shared" si="7"/>
        <v>41</v>
      </c>
      <c r="B292" s="138" t="s">
        <v>156</v>
      </c>
      <c r="C292" s="139"/>
      <c r="D292" s="140"/>
      <c r="E292" s="141" t="s">
        <v>17</v>
      </c>
      <c r="F292" s="142"/>
      <c r="G292" s="143"/>
      <c r="H292" s="141" t="s">
        <v>131</v>
      </c>
      <c r="I292" s="142"/>
      <c r="J292" s="143"/>
      <c r="K292" s="126">
        <v>27.34</v>
      </c>
      <c r="L292" s="127"/>
      <c r="M292" s="128"/>
      <c r="N292" s="15"/>
    </row>
    <row r="293" spans="1:14" ht="31.7" customHeight="1">
      <c r="A293" s="68">
        <f t="shared" si="7"/>
        <v>42</v>
      </c>
      <c r="B293" s="138" t="s">
        <v>68</v>
      </c>
      <c r="C293" s="139"/>
      <c r="D293" s="140"/>
      <c r="E293" s="141" t="s">
        <v>17</v>
      </c>
      <c r="F293" s="142"/>
      <c r="G293" s="143"/>
      <c r="H293" s="141" t="s">
        <v>179</v>
      </c>
      <c r="I293" s="142"/>
      <c r="J293" s="143"/>
      <c r="K293" s="126">
        <v>9.39</v>
      </c>
      <c r="L293" s="127"/>
      <c r="M293" s="128"/>
      <c r="N293" s="15"/>
    </row>
    <row r="294" spans="1:14" ht="42.75" customHeight="1">
      <c r="A294" s="68">
        <f t="shared" si="7"/>
        <v>43</v>
      </c>
      <c r="B294" s="138" t="s">
        <v>272</v>
      </c>
      <c r="C294" s="139"/>
      <c r="D294" s="140"/>
      <c r="E294" s="141" t="s">
        <v>146</v>
      </c>
      <c r="F294" s="142"/>
      <c r="G294" s="143"/>
      <c r="H294" s="141" t="s">
        <v>133</v>
      </c>
      <c r="I294" s="142"/>
      <c r="J294" s="143"/>
      <c r="K294" s="126">
        <v>10.06</v>
      </c>
      <c r="L294" s="127"/>
      <c r="M294" s="128"/>
      <c r="N294" s="15"/>
    </row>
    <row r="295" spans="1:14" ht="42.75" customHeight="1">
      <c r="A295" s="68">
        <f t="shared" si="7"/>
        <v>44</v>
      </c>
      <c r="B295" s="138" t="s">
        <v>273</v>
      </c>
      <c r="C295" s="139"/>
      <c r="D295" s="140"/>
      <c r="E295" s="141" t="s">
        <v>146</v>
      </c>
      <c r="F295" s="142"/>
      <c r="G295" s="143"/>
      <c r="H295" s="141" t="s">
        <v>133</v>
      </c>
      <c r="I295" s="142"/>
      <c r="J295" s="143"/>
      <c r="K295" s="126">
        <v>15.69</v>
      </c>
      <c r="L295" s="127"/>
      <c r="M295" s="128"/>
      <c r="N295" s="15"/>
    </row>
    <row r="296" spans="1:14" ht="34.5" customHeight="1">
      <c r="A296" s="68">
        <f t="shared" si="7"/>
        <v>45</v>
      </c>
      <c r="B296" s="138" t="s">
        <v>181</v>
      </c>
      <c r="C296" s="139"/>
      <c r="D296" s="140"/>
      <c r="E296" s="141" t="s">
        <v>55</v>
      </c>
      <c r="F296" s="142"/>
      <c r="G296" s="143"/>
      <c r="H296" s="141" t="s">
        <v>180</v>
      </c>
      <c r="I296" s="142"/>
      <c r="J296" s="143"/>
      <c r="K296" s="126">
        <v>15.26</v>
      </c>
      <c r="L296" s="127"/>
      <c r="M296" s="128"/>
      <c r="N296" s="15"/>
    </row>
    <row r="297" spans="1:14" ht="28.5" customHeight="1">
      <c r="A297" s="68">
        <f t="shared" si="7"/>
        <v>46</v>
      </c>
      <c r="B297" s="138" t="s">
        <v>182</v>
      </c>
      <c r="C297" s="139"/>
      <c r="D297" s="140"/>
      <c r="E297" s="141" t="s">
        <v>55</v>
      </c>
      <c r="F297" s="142"/>
      <c r="G297" s="143"/>
      <c r="H297" s="141" t="s">
        <v>180</v>
      </c>
      <c r="I297" s="142"/>
      <c r="J297" s="143"/>
      <c r="K297" s="126">
        <v>39.64</v>
      </c>
      <c r="L297" s="127"/>
      <c r="M297" s="128"/>
      <c r="N297" s="15"/>
    </row>
    <row r="298" spans="1:14" s="4" customFormat="1" ht="30.75" customHeight="1">
      <c r="A298" s="68">
        <f t="shared" si="7"/>
        <v>47</v>
      </c>
      <c r="B298" s="138" t="s">
        <v>63</v>
      </c>
      <c r="C298" s="139"/>
      <c r="D298" s="140"/>
      <c r="E298" s="141" t="s">
        <v>17</v>
      </c>
      <c r="F298" s="142"/>
      <c r="G298" s="143"/>
      <c r="H298" s="141" t="s">
        <v>130</v>
      </c>
      <c r="I298" s="142"/>
      <c r="J298" s="143"/>
      <c r="K298" s="126">
        <v>152.96</v>
      </c>
      <c r="L298" s="127"/>
      <c r="M298" s="128"/>
      <c r="N298" s="7"/>
    </row>
    <row r="299" spans="1:14" ht="30" customHeight="1">
      <c r="A299" s="68">
        <f t="shared" si="7"/>
        <v>48</v>
      </c>
      <c r="B299" s="138" t="s">
        <v>64</v>
      </c>
      <c r="C299" s="139"/>
      <c r="D299" s="140"/>
      <c r="E299" s="141" t="s">
        <v>17</v>
      </c>
      <c r="F299" s="142"/>
      <c r="G299" s="143"/>
      <c r="H299" s="141" t="s">
        <v>131</v>
      </c>
      <c r="I299" s="142"/>
      <c r="J299" s="143"/>
      <c r="K299" s="126">
        <v>23.18</v>
      </c>
      <c r="L299" s="127"/>
      <c r="M299" s="128"/>
      <c r="N299" s="15"/>
    </row>
    <row r="300" spans="1:14" ht="30.75" customHeight="1">
      <c r="A300" s="68">
        <f t="shared" si="7"/>
        <v>49</v>
      </c>
      <c r="B300" s="138" t="s">
        <v>274</v>
      </c>
      <c r="C300" s="139"/>
      <c r="D300" s="140"/>
      <c r="E300" s="141" t="s">
        <v>17</v>
      </c>
      <c r="F300" s="142"/>
      <c r="G300" s="143"/>
      <c r="H300" s="141" t="s">
        <v>175</v>
      </c>
      <c r="I300" s="142"/>
      <c r="J300" s="143"/>
      <c r="K300" s="126">
        <v>23.73</v>
      </c>
      <c r="L300" s="127"/>
      <c r="M300" s="128"/>
      <c r="N300" s="15"/>
    </row>
    <row r="301" spans="1:14" ht="30" customHeight="1">
      <c r="A301" s="68">
        <f t="shared" si="7"/>
        <v>50</v>
      </c>
      <c r="B301" s="138" t="s">
        <v>114</v>
      </c>
      <c r="C301" s="139"/>
      <c r="D301" s="140"/>
      <c r="E301" s="141" t="s">
        <v>17</v>
      </c>
      <c r="F301" s="142"/>
      <c r="G301" s="143"/>
      <c r="H301" s="141" t="s">
        <v>130</v>
      </c>
      <c r="I301" s="142"/>
      <c r="J301" s="143"/>
      <c r="K301" s="126">
        <v>46.66</v>
      </c>
      <c r="L301" s="127"/>
      <c r="M301" s="128"/>
      <c r="N301" s="15"/>
    </row>
    <row r="302" spans="1:14" ht="37.5" customHeight="1">
      <c r="A302" s="68">
        <f t="shared" si="7"/>
        <v>51</v>
      </c>
      <c r="B302" s="138" t="s">
        <v>116</v>
      </c>
      <c r="C302" s="139"/>
      <c r="D302" s="140"/>
      <c r="E302" s="141" t="s">
        <v>17</v>
      </c>
      <c r="F302" s="142"/>
      <c r="G302" s="143"/>
      <c r="H302" s="141" t="s">
        <v>244</v>
      </c>
      <c r="I302" s="142"/>
      <c r="J302" s="143"/>
      <c r="K302" s="103">
        <v>688.1</v>
      </c>
      <c r="L302" s="157"/>
      <c r="M302" s="158"/>
      <c r="N302" s="15"/>
    </row>
    <row r="303" spans="1:14" ht="30.75" customHeight="1">
      <c r="A303" s="68">
        <f t="shared" si="7"/>
        <v>52</v>
      </c>
      <c r="B303" s="138" t="s">
        <v>65</v>
      </c>
      <c r="C303" s="139"/>
      <c r="D303" s="140"/>
      <c r="E303" s="141" t="s">
        <v>17</v>
      </c>
      <c r="F303" s="142"/>
      <c r="G303" s="143"/>
      <c r="H303" s="141" t="s">
        <v>162</v>
      </c>
      <c r="I303" s="142"/>
      <c r="J303" s="143"/>
      <c r="K303" s="126">
        <v>49.08</v>
      </c>
      <c r="L303" s="127"/>
      <c r="M303" s="128"/>
      <c r="N303" s="15"/>
    </row>
    <row r="304" spans="1:14" s="4" customFormat="1" ht="43.5" customHeight="1">
      <c r="A304" s="68">
        <f t="shared" si="7"/>
        <v>53</v>
      </c>
      <c r="B304" s="138" t="s">
        <v>157</v>
      </c>
      <c r="C304" s="139"/>
      <c r="D304" s="140"/>
      <c r="E304" s="141" t="s">
        <v>17</v>
      </c>
      <c r="F304" s="142"/>
      <c r="G304" s="143"/>
      <c r="H304" s="141" t="s">
        <v>131</v>
      </c>
      <c r="I304" s="142"/>
      <c r="J304" s="143"/>
      <c r="K304" s="126">
        <v>39.590000000000003</v>
      </c>
      <c r="L304" s="127"/>
      <c r="M304" s="128"/>
      <c r="N304" s="7"/>
    </row>
    <row r="305" spans="1:14" ht="31.7" customHeight="1">
      <c r="A305" s="68">
        <f t="shared" si="7"/>
        <v>54</v>
      </c>
      <c r="B305" s="138" t="s">
        <v>189</v>
      </c>
      <c r="C305" s="139"/>
      <c r="D305" s="140"/>
      <c r="E305" s="141" t="s">
        <v>17</v>
      </c>
      <c r="F305" s="142"/>
      <c r="G305" s="143"/>
      <c r="H305" s="194" t="s">
        <v>44</v>
      </c>
      <c r="I305" s="195"/>
      <c r="J305" s="196"/>
      <c r="K305" s="126">
        <v>462.69</v>
      </c>
      <c r="L305" s="127"/>
      <c r="M305" s="128"/>
      <c r="N305" s="14"/>
    </row>
    <row r="306" spans="1:14" ht="60" customHeight="1">
      <c r="A306" s="16">
        <v>56</v>
      </c>
      <c r="B306" s="94" t="s">
        <v>147</v>
      </c>
      <c r="C306" s="95"/>
      <c r="D306" s="96"/>
      <c r="E306" s="97" t="s">
        <v>135</v>
      </c>
      <c r="F306" s="98"/>
      <c r="G306" s="99"/>
      <c r="H306" s="154" t="s">
        <v>44</v>
      </c>
      <c r="I306" s="155"/>
      <c r="J306" s="156"/>
      <c r="K306" s="103">
        <v>5000</v>
      </c>
      <c r="L306" s="157"/>
      <c r="M306" s="158"/>
      <c r="N306" s="14"/>
    </row>
    <row r="307" spans="1:14" ht="50.25" customHeight="1">
      <c r="A307" s="159" t="s">
        <v>200</v>
      </c>
      <c r="B307" s="160"/>
      <c r="C307" s="160"/>
      <c r="D307" s="160"/>
      <c r="E307" s="160"/>
      <c r="F307" s="160"/>
      <c r="G307" s="160"/>
      <c r="H307" s="160"/>
      <c r="I307" s="160"/>
      <c r="J307" s="160"/>
      <c r="K307" s="160"/>
      <c r="L307" s="160"/>
      <c r="M307" s="161"/>
      <c r="N307" s="14"/>
    </row>
    <row r="308" spans="1:14" ht="8.25" customHeight="1">
      <c r="A308" s="36"/>
      <c r="B308" s="27"/>
      <c r="C308" s="27"/>
      <c r="D308" s="27"/>
      <c r="E308" s="24"/>
      <c r="F308" s="24"/>
      <c r="G308" s="24"/>
      <c r="H308" s="24"/>
      <c r="I308" s="24"/>
      <c r="J308" s="24"/>
      <c r="K308" s="29"/>
      <c r="L308" s="24"/>
      <c r="M308" s="24"/>
      <c r="N308" s="14"/>
    </row>
    <row r="309" spans="1:14" ht="20.25" customHeight="1">
      <c r="A309" s="181" t="s">
        <v>260</v>
      </c>
      <c r="B309" s="181"/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4" t="s">
        <v>127</v>
      </c>
    </row>
    <row r="310" spans="1:14" ht="17.25" customHeight="1" thickBo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4"/>
    </row>
    <row r="311" spans="1:14" ht="29.25" customHeight="1">
      <c r="A311" s="182" t="s">
        <v>7</v>
      </c>
      <c r="B311" s="166" t="s">
        <v>32</v>
      </c>
      <c r="C311" s="184"/>
      <c r="D311" s="185"/>
      <c r="E311" s="166" t="s">
        <v>15</v>
      </c>
      <c r="F311" s="184"/>
      <c r="G311" s="185"/>
      <c r="H311" s="166" t="s">
        <v>129</v>
      </c>
      <c r="I311" s="184"/>
      <c r="J311" s="185"/>
      <c r="K311" s="166" t="s">
        <v>168</v>
      </c>
      <c r="L311" s="167"/>
      <c r="M311" s="168"/>
      <c r="N311" s="15"/>
    </row>
    <row r="312" spans="1:14" ht="32.25" customHeight="1">
      <c r="A312" s="183"/>
      <c r="B312" s="186"/>
      <c r="C312" s="187"/>
      <c r="D312" s="188"/>
      <c r="E312" s="186"/>
      <c r="F312" s="187"/>
      <c r="G312" s="188"/>
      <c r="H312" s="186"/>
      <c r="I312" s="187"/>
      <c r="J312" s="188"/>
      <c r="K312" s="169"/>
      <c r="L312" s="170"/>
      <c r="M312" s="171"/>
      <c r="N312" s="15"/>
    </row>
    <row r="313" spans="1:14" ht="35.25" customHeight="1">
      <c r="A313" s="16">
        <v>1</v>
      </c>
      <c r="B313" s="94" t="s">
        <v>275</v>
      </c>
      <c r="C313" s="190"/>
      <c r="D313" s="191"/>
      <c r="E313" s="97" t="s">
        <v>55</v>
      </c>
      <c r="F313" s="192"/>
      <c r="G313" s="193"/>
      <c r="H313" s="97" t="s">
        <v>175</v>
      </c>
      <c r="I313" s="192"/>
      <c r="J313" s="193"/>
      <c r="K313" s="126">
        <v>138.72999999999999</v>
      </c>
      <c r="L313" s="127"/>
      <c r="M313" s="128"/>
      <c r="N313" s="14"/>
    </row>
    <row r="314" spans="1:14" ht="35.25" customHeight="1">
      <c r="A314" s="16">
        <f>A313+1</f>
        <v>2</v>
      </c>
      <c r="B314" s="94" t="s">
        <v>115</v>
      </c>
      <c r="C314" s="95"/>
      <c r="D314" s="96"/>
      <c r="E314" s="97" t="s">
        <v>17</v>
      </c>
      <c r="F314" s="98"/>
      <c r="G314" s="99"/>
      <c r="H314" s="97" t="s">
        <v>175</v>
      </c>
      <c r="I314" s="98"/>
      <c r="J314" s="99"/>
      <c r="K314" s="126">
        <v>131.56</v>
      </c>
      <c r="L314" s="127"/>
      <c r="M314" s="128"/>
      <c r="N314" s="14"/>
    </row>
    <row r="315" spans="1:14" ht="35.25" customHeight="1">
      <c r="A315" s="16">
        <f t="shared" ref="A315:A329" si="8">A314+1</f>
        <v>3</v>
      </c>
      <c r="B315" s="94" t="s">
        <v>279</v>
      </c>
      <c r="C315" s="95"/>
      <c r="D315" s="96"/>
      <c r="E315" s="97" t="s">
        <v>55</v>
      </c>
      <c r="F315" s="98"/>
      <c r="G315" s="99"/>
      <c r="H315" s="97" t="s">
        <v>174</v>
      </c>
      <c r="I315" s="98"/>
      <c r="J315" s="99"/>
      <c r="K315" s="126">
        <v>66.72</v>
      </c>
      <c r="L315" s="127"/>
      <c r="M315" s="128"/>
      <c r="N315" s="14"/>
    </row>
    <row r="316" spans="1:14" ht="35.25" customHeight="1">
      <c r="A316" s="16">
        <f t="shared" si="8"/>
        <v>4</v>
      </c>
      <c r="B316" s="94" t="s">
        <v>242</v>
      </c>
      <c r="C316" s="95"/>
      <c r="D316" s="96"/>
      <c r="E316" s="97" t="s">
        <v>17</v>
      </c>
      <c r="F316" s="98"/>
      <c r="G316" s="99"/>
      <c r="H316" s="97" t="s">
        <v>162</v>
      </c>
      <c r="I316" s="98"/>
      <c r="J316" s="99"/>
      <c r="K316" s="126">
        <v>200.17</v>
      </c>
      <c r="L316" s="127"/>
      <c r="M316" s="128"/>
      <c r="N316" s="14"/>
    </row>
    <row r="317" spans="1:14" ht="35.25" customHeight="1">
      <c r="A317" s="16">
        <f t="shared" si="8"/>
        <v>5</v>
      </c>
      <c r="B317" s="94" t="s">
        <v>243</v>
      </c>
      <c r="C317" s="95"/>
      <c r="D317" s="96"/>
      <c r="E317" s="97" t="s">
        <v>17</v>
      </c>
      <c r="F317" s="98"/>
      <c r="G317" s="99"/>
      <c r="H317" s="97" t="s">
        <v>244</v>
      </c>
      <c r="I317" s="98"/>
      <c r="J317" s="99"/>
      <c r="K317" s="126">
        <v>105.02</v>
      </c>
      <c r="L317" s="127"/>
      <c r="M317" s="128"/>
      <c r="N317" s="14"/>
    </row>
    <row r="318" spans="1:14" ht="35.25" customHeight="1">
      <c r="A318" s="16">
        <f t="shared" si="8"/>
        <v>6</v>
      </c>
      <c r="B318" s="94" t="s">
        <v>278</v>
      </c>
      <c r="C318" s="95"/>
      <c r="D318" s="96"/>
      <c r="E318" s="97" t="s">
        <v>17</v>
      </c>
      <c r="F318" s="98"/>
      <c r="G318" s="99"/>
      <c r="H318" s="97" t="s">
        <v>177</v>
      </c>
      <c r="I318" s="98"/>
      <c r="J318" s="99"/>
      <c r="K318" s="126">
        <v>168.97</v>
      </c>
      <c r="L318" s="127"/>
      <c r="M318" s="128"/>
      <c r="N318" s="14"/>
    </row>
    <row r="319" spans="1:14" ht="35.25" customHeight="1">
      <c r="A319" s="16">
        <f t="shared" si="8"/>
        <v>7</v>
      </c>
      <c r="B319" s="94" t="s">
        <v>277</v>
      </c>
      <c r="C319" s="95"/>
      <c r="D319" s="96"/>
      <c r="E319" s="97" t="s">
        <v>245</v>
      </c>
      <c r="F319" s="98"/>
      <c r="G319" s="99"/>
      <c r="H319" s="97" t="s">
        <v>162</v>
      </c>
      <c r="I319" s="98"/>
      <c r="J319" s="99"/>
      <c r="K319" s="126">
        <v>24.08</v>
      </c>
      <c r="L319" s="127"/>
      <c r="M319" s="128"/>
      <c r="N319" s="14"/>
    </row>
    <row r="320" spans="1:14" ht="35.25" customHeight="1">
      <c r="A320" s="16">
        <f t="shared" si="8"/>
        <v>8</v>
      </c>
      <c r="B320" s="94" t="s">
        <v>276</v>
      </c>
      <c r="C320" s="95"/>
      <c r="D320" s="96"/>
      <c r="E320" s="97" t="s">
        <v>17</v>
      </c>
      <c r="F320" s="98"/>
      <c r="G320" s="99"/>
      <c r="H320" s="97" t="s">
        <v>162</v>
      </c>
      <c r="I320" s="98"/>
      <c r="J320" s="99"/>
      <c r="K320" s="126">
        <v>61.91</v>
      </c>
      <c r="L320" s="127"/>
      <c r="M320" s="128"/>
      <c r="N320" s="14"/>
    </row>
    <row r="321" spans="1:14" ht="35.25" customHeight="1">
      <c r="A321" s="16">
        <f t="shared" si="8"/>
        <v>9</v>
      </c>
      <c r="B321" s="94" t="s">
        <v>246</v>
      </c>
      <c r="C321" s="95"/>
      <c r="D321" s="96"/>
      <c r="E321" s="97" t="s">
        <v>245</v>
      </c>
      <c r="F321" s="98"/>
      <c r="G321" s="99"/>
      <c r="H321" s="97" t="s">
        <v>175</v>
      </c>
      <c r="I321" s="98"/>
      <c r="J321" s="99"/>
      <c r="K321" s="126">
        <v>68.5</v>
      </c>
      <c r="L321" s="127"/>
      <c r="M321" s="128"/>
      <c r="N321" s="14"/>
    </row>
    <row r="322" spans="1:14" ht="35.25" customHeight="1">
      <c r="A322" s="16">
        <f t="shared" si="8"/>
        <v>10</v>
      </c>
      <c r="B322" s="94" t="s">
        <v>247</v>
      </c>
      <c r="C322" s="95"/>
      <c r="D322" s="96"/>
      <c r="E322" s="97" t="s">
        <v>17</v>
      </c>
      <c r="F322" s="98"/>
      <c r="G322" s="99"/>
      <c r="H322" s="97" t="s">
        <v>175</v>
      </c>
      <c r="I322" s="98"/>
      <c r="J322" s="99"/>
      <c r="K322" s="126">
        <v>66.819999999999993</v>
      </c>
      <c r="L322" s="127"/>
      <c r="M322" s="128"/>
      <c r="N322" s="14"/>
    </row>
    <row r="323" spans="1:14" ht="35.25" customHeight="1">
      <c r="A323" s="16">
        <f t="shared" si="8"/>
        <v>11</v>
      </c>
      <c r="B323" s="94" t="s">
        <v>280</v>
      </c>
      <c r="C323" s="95"/>
      <c r="D323" s="96"/>
      <c r="E323" s="97" t="s">
        <v>17</v>
      </c>
      <c r="F323" s="98"/>
      <c r="G323" s="99"/>
      <c r="H323" s="97" t="s">
        <v>162</v>
      </c>
      <c r="I323" s="98"/>
      <c r="J323" s="99"/>
      <c r="K323" s="126">
        <v>57.82</v>
      </c>
      <c r="L323" s="127"/>
      <c r="M323" s="128"/>
      <c r="N323" s="14"/>
    </row>
    <row r="324" spans="1:14" ht="35.25" customHeight="1">
      <c r="A324" s="16">
        <f t="shared" si="8"/>
        <v>12</v>
      </c>
      <c r="B324" s="94" t="s">
        <v>248</v>
      </c>
      <c r="C324" s="95"/>
      <c r="D324" s="96"/>
      <c r="E324" s="97" t="s">
        <v>17</v>
      </c>
      <c r="F324" s="98"/>
      <c r="G324" s="99"/>
      <c r="H324" s="97" t="s">
        <v>244</v>
      </c>
      <c r="I324" s="98"/>
      <c r="J324" s="99"/>
      <c r="K324" s="126">
        <v>63.52</v>
      </c>
      <c r="L324" s="127"/>
      <c r="M324" s="128"/>
      <c r="N324" s="14"/>
    </row>
    <row r="325" spans="1:14" ht="35.25" customHeight="1">
      <c r="A325" s="16">
        <f t="shared" si="8"/>
        <v>13</v>
      </c>
      <c r="B325" s="94" t="s">
        <v>249</v>
      </c>
      <c r="C325" s="95"/>
      <c r="D325" s="96"/>
      <c r="E325" s="97" t="s">
        <v>17</v>
      </c>
      <c r="F325" s="98"/>
      <c r="G325" s="99"/>
      <c r="H325" s="97" t="s">
        <v>227</v>
      </c>
      <c r="I325" s="98"/>
      <c r="J325" s="99"/>
      <c r="K325" s="126">
        <v>70.040000000000006</v>
      </c>
      <c r="L325" s="127"/>
      <c r="M325" s="128"/>
      <c r="N325" s="14"/>
    </row>
    <row r="326" spans="1:14" ht="35.25" customHeight="1">
      <c r="A326" s="16">
        <f t="shared" si="8"/>
        <v>14</v>
      </c>
      <c r="B326" s="94" t="s">
        <v>281</v>
      </c>
      <c r="C326" s="95"/>
      <c r="D326" s="96"/>
      <c r="E326" s="97" t="s">
        <v>17</v>
      </c>
      <c r="F326" s="98"/>
      <c r="G326" s="99"/>
      <c r="H326" s="97" t="s">
        <v>250</v>
      </c>
      <c r="I326" s="98"/>
      <c r="J326" s="99"/>
      <c r="K326" s="126">
        <v>56.91</v>
      </c>
      <c r="L326" s="127"/>
      <c r="M326" s="128"/>
      <c r="N326" s="14"/>
    </row>
    <row r="327" spans="1:14" ht="35.25" customHeight="1">
      <c r="A327" s="16">
        <f t="shared" si="8"/>
        <v>15</v>
      </c>
      <c r="B327" s="94" t="s">
        <v>282</v>
      </c>
      <c r="C327" s="95"/>
      <c r="D327" s="96"/>
      <c r="E327" s="97" t="s">
        <v>17</v>
      </c>
      <c r="F327" s="98"/>
      <c r="G327" s="99"/>
      <c r="H327" s="97" t="s">
        <v>162</v>
      </c>
      <c r="I327" s="98"/>
      <c r="J327" s="99"/>
      <c r="K327" s="126">
        <v>367.6</v>
      </c>
      <c r="L327" s="127"/>
      <c r="M327" s="128"/>
      <c r="N327" s="14"/>
    </row>
    <row r="328" spans="1:14" ht="35.25" customHeight="1">
      <c r="A328" s="16">
        <f t="shared" si="8"/>
        <v>16</v>
      </c>
      <c r="B328" s="94" t="s">
        <v>251</v>
      </c>
      <c r="C328" s="95"/>
      <c r="D328" s="96"/>
      <c r="E328" s="97" t="s">
        <v>17</v>
      </c>
      <c r="F328" s="98"/>
      <c r="G328" s="99"/>
      <c r="H328" s="97" t="s">
        <v>250</v>
      </c>
      <c r="I328" s="98"/>
      <c r="J328" s="99"/>
      <c r="K328" s="126">
        <v>132.52000000000001</v>
      </c>
      <c r="L328" s="127"/>
      <c r="M328" s="128"/>
      <c r="N328" s="14"/>
    </row>
    <row r="329" spans="1:14" ht="50.25" customHeight="1">
      <c r="A329" s="16">
        <f t="shared" si="8"/>
        <v>17</v>
      </c>
      <c r="B329" s="94" t="s">
        <v>203</v>
      </c>
      <c r="C329" s="95"/>
      <c r="D329" s="96"/>
      <c r="E329" s="97"/>
      <c r="F329" s="98"/>
      <c r="G329" s="99"/>
      <c r="H329" s="97" t="s">
        <v>134</v>
      </c>
      <c r="I329" s="98"/>
      <c r="J329" s="99"/>
      <c r="K329" s="484">
        <v>50000</v>
      </c>
      <c r="L329" s="485"/>
      <c r="M329" s="486"/>
      <c r="N329" s="14"/>
    </row>
    <row r="330" spans="1:14" s="3" customFormat="1" ht="33.75" customHeight="1">
      <c r="A330" s="189" t="s">
        <v>261</v>
      </c>
      <c r="B330" s="189"/>
      <c r="C330" s="189"/>
      <c r="D330" s="189"/>
      <c r="E330" s="189"/>
      <c r="F330" s="189"/>
      <c r="G330" s="189"/>
      <c r="H330" s="189"/>
      <c r="I330" s="189"/>
      <c r="J330" s="189"/>
      <c r="K330" s="189"/>
      <c r="L330" s="189"/>
      <c r="M330" s="189"/>
      <c r="N330" s="14"/>
    </row>
    <row r="331" spans="1:14" ht="15.75" customHeight="1" thickBo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4"/>
    </row>
    <row r="332" spans="1:14" ht="31.5" customHeight="1">
      <c r="A332" s="32" t="s">
        <v>6</v>
      </c>
      <c r="B332" s="162" t="s">
        <v>124</v>
      </c>
      <c r="C332" s="162"/>
      <c r="D332" s="162"/>
      <c r="E332" s="162"/>
      <c r="F332" s="162"/>
      <c r="G332" s="162" t="s">
        <v>143</v>
      </c>
      <c r="H332" s="162"/>
      <c r="I332" s="162"/>
      <c r="J332" s="163" t="s">
        <v>125</v>
      </c>
      <c r="K332" s="164"/>
      <c r="L332" s="164"/>
      <c r="M332" s="165"/>
      <c r="N332" s="14"/>
    </row>
    <row r="333" spans="1:14" ht="31.5" customHeight="1">
      <c r="A333" s="37">
        <v>1</v>
      </c>
      <c r="B333" s="316" t="s">
        <v>237</v>
      </c>
      <c r="C333" s="316"/>
      <c r="D333" s="316"/>
      <c r="E333" s="316"/>
      <c r="F333" s="316"/>
      <c r="G333" s="316">
        <v>12</v>
      </c>
      <c r="H333" s="316"/>
      <c r="I333" s="316"/>
      <c r="J333" s="97" t="s">
        <v>25</v>
      </c>
      <c r="K333" s="98"/>
      <c r="L333" s="98"/>
      <c r="M333" s="108"/>
      <c r="N333" s="14"/>
    </row>
    <row r="334" spans="1:14" ht="32.25" customHeight="1">
      <c r="A334" s="37">
        <v>2</v>
      </c>
      <c r="B334" s="316" t="s">
        <v>238</v>
      </c>
      <c r="C334" s="316"/>
      <c r="D334" s="316"/>
      <c r="E334" s="316"/>
      <c r="F334" s="316"/>
      <c r="G334" s="316">
        <v>12</v>
      </c>
      <c r="H334" s="316"/>
      <c r="I334" s="316"/>
      <c r="J334" s="97" t="s">
        <v>25</v>
      </c>
      <c r="K334" s="98"/>
      <c r="L334" s="98"/>
      <c r="M334" s="108"/>
      <c r="N334" s="14"/>
    </row>
    <row r="335" spans="1:14" ht="30" customHeight="1">
      <c r="A335" s="37">
        <v>3</v>
      </c>
      <c r="B335" s="316" t="s">
        <v>239</v>
      </c>
      <c r="C335" s="316"/>
      <c r="D335" s="316"/>
      <c r="E335" s="316"/>
      <c r="F335" s="316"/>
      <c r="G335" s="316">
        <v>12</v>
      </c>
      <c r="H335" s="316"/>
      <c r="I335" s="316"/>
      <c r="J335" s="97" t="s">
        <v>25</v>
      </c>
      <c r="K335" s="98"/>
      <c r="L335" s="98"/>
      <c r="M335" s="108"/>
      <c r="N335" s="14"/>
    </row>
    <row r="336" spans="1:14" ht="32.25" customHeight="1">
      <c r="A336" s="37">
        <v>4</v>
      </c>
      <c r="B336" s="316" t="s">
        <v>291</v>
      </c>
      <c r="C336" s="316"/>
      <c r="D336" s="316"/>
      <c r="E336" s="316"/>
      <c r="F336" s="316"/>
      <c r="G336" s="316">
        <v>12</v>
      </c>
      <c r="H336" s="316"/>
      <c r="I336" s="316"/>
      <c r="J336" s="97" t="s">
        <v>25</v>
      </c>
      <c r="K336" s="98"/>
      <c r="L336" s="98"/>
      <c r="M336" s="108"/>
      <c r="N336" s="14"/>
    </row>
    <row r="337" spans="1:1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4"/>
    </row>
    <row r="338" spans="1:15" ht="16.5" thickBot="1">
      <c r="A338" s="78"/>
      <c r="B338" s="78"/>
      <c r="C338" s="78"/>
      <c r="D338" s="91" t="s">
        <v>293</v>
      </c>
      <c r="E338" s="91"/>
      <c r="F338" s="91"/>
      <c r="G338" s="91"/>
      <c r="H338" s="91"/>
      <c r="I338" s="91"/>
      <c r="J338" s="91"/>
      <c r="K338" s="91"/>
      <c r="L338" s="91"/>
      <c r="M338" s="78"/>
    </row>
    <row r="339" spans="1:15" ht="48" customHeight="1" thickBot="1">
      <c r="A339" s="79" t="s">
        <v>300</v>
      </c>
      <c r="B339" s="85" t="s">
        <v>32</v>
      </c>
      <c r="C339" s="86"/>
      <c r="D339" s="86"/>
      <c r="E339" s="87" t="s">
        <v>295</v>
      </c>
      <c r="F339" s="86"/>
      <c r="G339" s="86"/>
      <c r="H339" s="87" t="s">
        <v>296</v>
      </c>
      <c r="I339" s="86"/>
      <c r="J339" s="86"/>
      <c r="K339" s="92" t="s">
        <v>297</v>
      </c>
      <c r="L339" s="93"/>
      <c r="M339" s="93"/>
    </row>
    <row r="340" spans="1:15" ht="36.75" customHeight="1" thickBot="1">
      <c r="A340" s="80">
        <v>1</v>
      </c>
      <c r="B340" s="85" t="s">
        <v>294</v>
      </c>
      <c r="C340" s="86"/>
      <c r="D340" s="86"/>
      <c r="E340" s="87">
        <v>1</v>
      </c>
      <c r="F340" s="86"/>
      <c r="G340" s="86"/>
      <c r="H340" s="481">
        <v>4000</v>
      </c>
      <c r="I340" s="482"/>
      <c r="J340" s="482"/>
      <c r="K340" s="483">
        <v>200000</v>
      </c>
      <c r="L340" s="482"/>
      <c r="M340" s="482"/>
    </row>
    <row r="341" spans="1:15" ht="18.75" customHeight="1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</row>
    <row r="342" spans="1:15" ht="69" customHeight="1" thickBot="1">
      <c r="A342" s="78"/>
      <c r="B342" s="83" t="s">
        <v>299</v>
      </c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</row>
    <row r="343" spans="1:15" ht="32.25" thickBot="1">
      <c r="A343" s="79" t="s">
        <v>300</v>
      </c>
      <c r="B343" s="85" t="s">
        <v>32</v>
      </c>
      <c r="C343" s="86"/>
      <c r="D343" s="86"/>
      <c r="E343" s="87" t="s">
        <v>72</v>
      </c>
      <c r="F343" s="86"/>
      <c r="G343" s="86"/>
      <c r="H343" s="88" t="s">
        <v>297</v>
      </c>
      <c r="I343" s="89"/>
      <c r="J343" s="89"/>
      <c r="K343" s="89"/>
      <c r="L343" s="89"/>
      <c r="M343" s="90"/>
    </row>
    <row r="344" spans="1:15" ht="90" customHeight="1" thickBot="1">
      <c r="A344" s="80">
        <v>1</v>
      </c>
      <c r="B344" s="85" t="s">
        <v>301</v>
      </c>
      <c r="C344" s="86"/>
      <c r="D344" s="86"/>
      <c r="E344" s="87" t="s">
        <v>44</v>
      </c>
      <c r="F344" s="86"/>
      <c r="G344" s="86"/>
      <c r="H344" s="88" t="s">
        <v>304</v>
      </c>
      <c r="I344" s="89"/>
      <c r="J344" s="89"/>
      <c r="K344" s="89"/>
      <c r="L344" s="89"/>
      <c r="M344" s="90"/>
      <c r="N344" s="81"/>
      <c r="O344" s="70"/>
    </row>
    <row r="345" spans="1:15">
      <c r="O345" s="70"/>
    </row>
    <row r="346" spans="1:15" ht="34.5" customHeight="1" thickBot="1">
      <c r="A346" s="78"/>
      <c r="B346" s="83" t="s">
        <v>311</v>
      </c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</row>
    <row r="347" spans="1:15" ht="32.25" thickBot="1">
      <c r="A347" s="79" t="s">
        <v>300</v>
      </c>
      <c r="B347" s="85" t="s">
        <v>32</v>
      </c>
      <c r="C347" s="86"/>
      <c r="D347" s="86"/>
      <c r="E347" s="87" t="s">
        <v>72</v>
      </c>
      <c r="F347" s="86"/>
      <c r="G347" s="86"/>
      <c r="H347" s="88" t="s">
        <v>297</v>
      </c>
      <c r="I347" s="89"/>
      <c r="J347" s="89"/>
      <c r="K347" s="89"/>
      <c r="L347" s="89"/>
      <c r="M347" s="90"/>
    </row>
    <row r="348" spans="1:15" ht="101.25" customHeight="1" thickBot="1">
      <c r="A348" s="80">
        <v>1</v>
      </c>
      <c r="B348" s="85" t="s">
        <v>312</v>
      </c>
      <c r="C348" s="86"/>
      <c r="D348" s="86"/>
      <c r="E348" s="87" t="s">
        <v>44</v>
      </c>
      <c r="F348" s="86"/>
      <c r="G348" s="86"/>
      <c r="H348" s="88" t="s">
        <v>310</v>
      </c>
      <c r="I348" s="89"/>
      <c r="J348" s="89"/>
      <c r="K348" s="89"/>
      <c r="L348" s="89"/>
      <c r="M348" s="90"/>
    </row>
  </sheetData>
  <mergeCells count="4582">
    <mergeCell ref="K266:M266"/>
    <mergeCell ref="K265:M265"/>
    <mergeCell ref="K264:M264"/>
    <mergeCell ref="A214:A215"/>
    <mergeCell ref="B214:J215"/>
    <mergeCell ref="K214:M215"/>
    <mergeCell ref="K142:M142"/>
    <mergeCell ref="B243:E243"/>
    <mergeCell ref="G243:I243"/>
    <mergeCell ref="L243:M243"/>
    <mergeCell ref="J243:K243"/>
    <mergeCell ref="B244:E244"/>
    <mergeCell ref="G244:I244"/>
    <mergeCell ref="J244:K244"/>
    <mergeCell ref="L244:M244"/>
    <mergeCell ref="I4:M4"/>
    <mergeCell ref="H20:J20"/>
    <mergeCell ref="K20:M20"/>
    <mergeCell ref="K176:M177"/>
    <mergeCell ref="A170:A171"/>
    <mergeCell ref="B170:G171"/>
    <mergeCell ref="B107:D108"/>
    <mergeCell ref="E107:G108"/>
    <mergeCell ref="H107:J108"/>
    <mergeCell ref="K107:M108"/>
    <mergeCell ref="K18:M19"/>
    <mergeCell ref="A31:A33"/>
    <mergeCell ref="B31:D33"/>
    <mergeCell ref="H182:J183"/>
    <mergeCell ref="H150:J151"/>
    <mergeCell ref="K150:M151"/>
    <mergeCell ref="A158:A159"/>
    <mergeCell ref="B334:F334"/>
    <mergeCell ref="G334:I334"/>
    <mergeCell ref="J334:M334"/>
    <mergeCell ref="B333:F333"/>
    <mergeCell ref="G333:I333"/>
    <mergeCell ref="J333:M333"/>
    <mergeCell ref="A12:M12"/>
    <mergeCell ref="A15:M15"/>
    <mergeCell ref="A16:M16"/>
    <mergeCell ref="A18:A19"/>
    <mergeCell ref="B18:D19"/>
    <mergeCell ref="E18:G19"/>
    <mergeCell ref="H18:J19"/>
    <mergeCell ref="O138:O139"/>
    <mergeCell ref="O140:O141"/>
    <mergeCell ref="O155:O156"/>
    <mergeCell ref="O159:O160"/>
    <mergeCell ref="O205:O206"/>
    <mergeCell ref="K253:M253"/>
    <mergeCell ref="L227:M227"/>
    <mergeCell ref="L226:M226"/>
    <mergeCell ref="A169:M169"/>
    <mergeCell ref="B163:G163"/>
    <mergeCell ref="H163:J163"/>
    <mergeCell ref="K163:M163"/>
    <mergeCell ref="K280:M280"/>
    <mergeCell ref="K279:M279"/>
    <mergeCell ref="K278:M278"/>
    <mergeCell ref="K277:M277"/>
    <mergeCell ref="K327:M327"/>
    <mergeCell ref="K326:M326"/>
    <mergeCell ref="K325:M325"/>
    <mergeCell ref="K324:M324"/>
    <mergeCell ref="K323:M323"/>
    <mergeCell ref="K322:M322"/>
    <mergeCell ref="K321:M321"/>
    <mergeCell ref="A205:A206"/>
    <mergeCell ref="B205:G206"/>
    <mergeCell ref="H205:J206"/>
    <mergeCell ref="K205:M206"/>
    <mergeCell ref="A207:A208"/>
    <mergeCell ref="B207:G208"/>
    <mergeCell ref="B336:F336"/>
    <mergeCell ref="G336:I336"/>
    <mergeCell ref="J336:M336"/>
    <mergeCell ref="B216:J216"/>
    <mergeCell ref="K216:M216"/>
    <mergeCell ref="A218:M218"/>
    <mergeCell ref="B220:E220"/>
    <mergeCell ref="G220:I220"/>
    <mergeCell ref="J220:K220"/>
    <mergeCell ref="L220:M220"/>
    <mergeCell ref="K275:M275"/>
    <mergeCell ref="K274:M274"/>
    <mergeCell ref="K273:M273"/>
    <mergeCell ref="K272:M272"/>
    <mergeCell ref="K271:M271"/>
    <mergeCell ref="K270:M270"/>
    <mergeCell ref="K269:M269"/>
    <mergeCell ref="K268:M268"/>
    <mergeCell ref="K267:M267"/>
    <mergeCell ref="K295:M295"/>
    <mergeCell ref="K262:M262"/>
    <mergeCell ref="B335:F335"/>
    <mergeCell ref="G335:I335"/>
    <mergeCell ref="J335:M335"/>
    <mergeCell ref="H295:J295"/>
    <mergeCell ref="E295:G295"/>
    <mergeCell ref="B295:D295"/>
    <mergeCell ref="H170:J171"/>
    <mergeCell ref="K170:M171"/>
    <mergeCell ref="A221:M221"/>
    <mergeCell ref="B222:E222"/>
    <mergeCell ref="G222:I222"/>
    <mergeCell ref="J222:K222"/>
    <mergeCell ref="L222:M222"/>
    <mergeCell ref="B223:E223"/>
    <mergeCell ref="G223:I223"/>
    <mergeCell ref="J223:K223"/>
    <mergeCell ref="L223:M223"/>
    <mergeCell ref="A212:M212"/>
    <mergeCell ref="K328:M328"/>
    <mergeCell ref="H207:J208"/>
    <mergeCell ref="K207:M208"/>
    <mergeCell ref="A209:A210"/>
    <mergeCell ref="B209:G210"/>
    <mergeCell ref="H209:J210"/>
    <mergeCell ref="K209:M210"/>
    <mergeCell ref="B227:E227"/>
    <mergeCell ref="G227:I227"/>
    <mergeCell ref="J227:K227"/>
    <mergeCell ref="B235:E235"/>
    <mergeCell ref="B224:E224"/>
    <mergeCell ref="G224:I224"/>
    <mergeCell ref="J224:K224"/>
    <mergeCell ref="L224:M224"/>
    <mergeCell ref="B158:G159"/>
    <mergeCell ref="H158:J159"/>
    <mergeCell ref="K158:M159"/>
    <mergeCell ref="K138:M139"/>
    <mergeCell ref="A150:A151"/>
    <mergeCell ref="B150:G151"/>
    <mergeCell ref="B156:G157"/>
    <mergeCell ref="H156:J156"/>
    <mergeCell ref="K156:M156"/>
    <mergeCell ref="K320:M320"/>
    <mergeCell ref="K319:M319"/>
    <mergeCell ref="K314:M314"/>
    <mergeCell ref="K286:M286"/>
    <mergeCell ref="K285:M285"/>
    <mergeCell ref="K263:M263"/>
    <mergeCell ref="K284:M284"/>
    <mergeCell ref="A138:A139"/>
    <mergeCell ref="B138:G139"/>
    <mergeCell ref="H138:J139"/>
    <mergeCell ref="A184:M184"/>
    <mergeCell ref="A185:A186"/>
    <mergeCell ref="B185:G186"/>
    <mergeCell ref="H185:J186"/>
    <mergeCell ref="A174:A175"/>
    <mergeCell ref="B174:G175"/>
    <mergeCell ref="H174:J175"/>
    <mergeCell ref="K174:M175"/>
    <mergeCell ref="A176:A177"/>
    <mergeCell ref="B176:G177"/>
    <mergeCell ref="A160:A161"/>
    <mergeCell ref="B160:G161"/>
    <mergeCell ref="H160:J161"/>
    <mergeCell ref="A102:A103"/>
    <mergeCell ref="B102:D103"/>
    <mergeCell ref="E102:G103"/>
    <mergeCell ref="H102:J103"/>
    <mergeCell ref="K102:M103"/>
    <mergeCell ref="A143:A144"/>
    <mergeCell ref="B143:G144"/>
    <mergeCell ref="H143:J144"/>
    <mergeCell ref="K143:M144"/>
    <mergeCell ref="A115:A117"/>
    <mergeCell ref="B115:D117"/>
    <mergeCell ref="E115:G117"/>
    <mergeCell ref="H115:J117"/>
    <mergeCell ref="K115:M117"/>
    <mergeCell ref="A118:A120"/>
    <mergeCell ref="B118:D120"/>
    <mergeCell ref="E118:G120"/>
    <mergeCell ref="A130:A131"/>
    <mergeCell ref="B130:G131"/>
    <mergeCell ref="H130:J131"/>
    <mergeCell ref="B142:G142"/>
    <mergeCell ref="H142:J142"/>
    <mergeCell ref="A107:A108"/>
    <mergeCell ref="A136:A137"/>
    <mergeCell ref="B136:G137"/>
    <mergeCell ref="H136:J137"/>
    <mergeCell ref="K136:M137"/>
    <mergeCell ref="A128:M128"/>
    <mergeCell ref="B104:D106"/>
    <mergeCell ref="E104:G106"/>
    <mergeCell ref="H104:J106"/>
    <mergeCell ref="K104:M106"/>
    <mergeCell ref="I2:M2"/>
    <mergeCell ref="H3:M3"/>
    <mergeCell ref="H5:M5"/>
    <mergeCell ref="I6:M6"/>
    <mergeCell ref="I7:M7"/>
    <mergeCell ref="I8:M8"/>
    <mergeCell ref="A99:A101"/>
    <mergeCell ref="B99:D101"/>
    <mergeCell ref="E99:G101"/>
    <mergeCell ref="H99:J101"/>
    <mergeCell ref="K99:M101"/>
    <mergeCell ref="A10:M10"/>
    <mergeCell ref="A11:M11"/>
    <mergeCell ref="E28:F29"/>
    <mergeCell ref="G28:H29"/>
    <mergeCell ref="I28:K29"/>
    <mergeCell ref="A40:D40"/>
    <mergeCell ref="E40:H40"/>
    <mergeCell ref="I40:M40"/>
    <mergeCell ref="A41:M41"/>
    <mergeCell ref="A42:D42"/>
    <mergeCell ref="E42:H42"/>
    <mergeCell ref="B20:D20"/>
    <mergeCell ref="E20:G20"/>
    <mergeCell ref="A52:M52"/>
    <mergeCell ref="A54:A55"/>
    <mergeCell ref="B54:D55"/>
    <mergeCell ref="E54:G55"/>
    <mergeCell ref="H54:M55"/>
    <mergeCell ref="A44:M44"/>
    <mergeCell ref="A46:D46"/>
    <mergeCell ref="E46:H46"/>
    <mergeCell ref="A21:A23"/>
    <mergeCell ref="B21:D23"/>
    <mergeCell ref="E21:G23"/>
    <mergeCell ref="H21:J23"/>
    <mergeCell ref="K21:M23"/>
    <mergeCell ref="E31:F33"/>
    <mergeCell ref="G31:H33"/>
    <mergeCell ref="I31:K33"/>
    <mergeCell ref="L31:M33"/>
    <mergeCell ref="L28:M29"/>
    <mergeCell ref="B30:D30"/>
    <mergeCell ref="E30:F30"/>
    <mergeCell ref="G30:H30"/>
    <mergeCell ref="I30:K30"/>
    <mergeCell ref="L30:M30"/>
    <mergeCell ref="A26:M26"/>
    <mergeCell ref="A28:A29"/>
    <mergeCell ref="B28:D29"/>
    <mergeCell ref="I42:M42"/>
    <mergeCell ref="A36:M36"/>
    <mergeCell ref="A38:M38"/>
    <mergeCell ref="B56:D56"/>
    <mergeCell ref="E56:G59"/>
    <mergeCell ref="H56:M56"/>
    <mergeCell ref="A57:A59"/>
    <mergeCell ref="B57:D59"/>
    <mergeCell ref="H57:M59"/>
    <mergeCell ref="A48:D48"/>
    <mergeCell ref="E48:H48"/>
    <mergeCell ref="I48:M48"/>
    <mergeCell ref="A50:M50"/>
    <mergeCell ref="I46:M46"/>
    <mergeCell ref="A47:M47"/>
    <mergeCell ref="H66:M68"/>
    <mergeCell ref="A70:M70"/>
    <mergeCell ref="B71:C71"/>
    <mergeCell ref="D71:E71"/>
    <mergeCell ref="G71:I71"/>
    <mergeCell ref="J71:K71"/>
    <mergeCell ref="L71:M71"/>
    <mergeCell ref="A61:M61"/>
    <mergeCell ref="A63:A64"/>
    <mergeCell ref="B63:D64"/>
    <mergeCell ref="E63:G64"/>
    <mergeCell ref="H63:M64"/>
    <mergeCell ref="B65:D65"/>
    <mergeCell ref="E65:G68"/>
    <mergeCell ref="H65:M65"/>
    <mergeCell ref="A66:A68"/>
    <mergeCell ref="B66:D68"/>
    <mergeCell ref="J81:K81"/>
    <mergeCell ref="L81:M81"/>
    <mergeCell ref="A72:A73"/>
    <mergeCell ref="B72:C72"/>
    <mergeCell ref="D72:E73"/>
    <mergeCell ref="G72:I72"/>
    <mergeCell ref="J72:K72"/>
    <mergeCell ref="L72:M72"/>
    <mergeCell ref="B73:C73"/>
    <mergeCell ref="G73:I73"/>
    <mergeCell ref="J73:K73"/>
    <mergeCell ref="L73:M73"/>
    <mergeCell ref="A74:A75"/>
    <mergeCell ref="B74:C74"/>
    <mergeCell ref="D74:E75"/>
    <mergeCell ref="G74:I74"/>
    <mergeCell ref="J74:K74"/>
    <mergeCell ref="L74:M74"/>
    <mergeCell ref="B75:C75"/>
    <mergeCell ref="G75:I75"/>
    <mergeCell ref="J75:K75"/>
    <mergeCell ref="L75:M75"/>
    <mergeCell ref="B84:C84"/>
    <mergeCell ref="D84:E85"/>
    <mergeCell ref="G84:I84"/>
    <mergeCell ref="J84:K84"/>
    <mergeCell ref="A76:A77"/>
    <mergeCell ref="B76:C76"/>
    <mergeCell ref="D76:E77"/>
    <mergeCell ref="G76:I76"/>
    <mergeCell ref="J76:K76"/>
    <mergeCell ref="L76:M76"/>
    <mergeCell ref="B77:C77"/>
    <mergeCell ref="G77:I77"/>
    <mergeCell ref="J79:K79"/>
    <mergeCell ref="L79:M79"/>
    <mergeCell ref="A80:A81"/>
    <mergeCell ref="B80:C80"/>
    <mergeCell ref="D80:E81"/>
    <mergeCell ref="F80:F81"/>
    <mergeCell ref="G80:I81"/>
    <mergeCell ref="J80:K80"/>
    <mergeCell ref="L80:M80"/>
    <mergeCell ref="B81:C81"/>
    <mergeCell ref="J77:K77"/>
    <mergeCell ref="L77:M77"/>
    <mergeCell ref="A78:A79"/>
    <mergeCell ref="B78:C78"/>
    <mergeCell ref="D78:E79"/>
    <mergeCell ref="G78:I78"/>
    <mergeCell ref="J78:K78"/>
    <mergeCell ref="L78:M78"/>
    <mergeCell ref="B79:C79"/>
    <mergeCell ref="G79:I79"/>
    <mergeCell ref="J86:K87"/>
    <mergeCell ref="L86:M87"/>
    <mergeCell ref="B87:C87"/>
    <mergeCell ref="A86:A87"/>
    <mergeCell ref="B86:C86"/>
    <mergeCell ref="D86:E87"/>
    <mergeCell ref="F86:F87"/>
    <mergeCell ref="G86:I87"/>
    <mergeCell ref="A88:A89"/>
    <mergeCell ref="B88:C88"/>
    <mergeCell ref="D88:E89"/>
    <mergeCell ref="F88:F89"/>
    <mergeCell ref="G88:I89"/>
    <mergeCell ref="J88:K89"/>
    <mergeCell ref="L88:M89"/>
    <mergeCell ref="B89:C89"/>
    <mergeCell ref="J83:K83"/>
    <mergeCell ref="L83:M83"/>
    <mergeCell ref="A82:A83"/>
    <mergeCell ref="B82:C82"/>
    <mergeCell ref="D82:E83"/>
    <mergeCell ref="F82:F83"/>
    <mergeCell ref="G82:I83"/>
    <mergeCell ref="J82:K82"/>
    <mergeCell ref="L82:M82"/>
    <mergeCell ref="B83:C83"/>
    <mergeCell ref="L84:M84"/>
    <mergeCell ref="B85:C85"/>
    <mergeCell ref="G85:I85"/>
    <mergeCell ref="J85:K85"/>
    <mergeCell ref="L85:M85"/>
    <mergeCell ref="A84:A85"/>
    <mergeCell ref="A91:M91"/>
    <mergeCell ref="A93:A94"/>
    <mergeCell ref="B93:D94"/>
    <mergeCell ref="E93:G94"/>
    <mergeCell ref="H93:J94"/>
    <mergeCell ref="K93:M94"/>
    <mergeCell ref="A121:A123"/>
    <mergeCell ref="B121:D123"/>
    <mergeCell ref="E121:G123"/>
    <mergeCell ref="H121:J123"/>
    <mergeCell ref="K121:M123"/>
    <mergeCell ref="A124:A126"/>
    <mergeCell ref="B124:D126"/>
    <mergeCell ref="E124:G126"/>
    <mergeCell ref="H124:J126"/>
    <mergeCell ref="K124:M126"/>
    <mergeCell ref="A112:A113"/>
    <mergeCell ref="B112:D113"/>
    <mergeCell ref="E112:G113"/>
    <mergeCell ref="H112:J113"/>
    <mergeCell ref="K112:M113"/>
    <mergeCell ref="B114:M114"/>
    <mergeCell ref="A104:A106"/>
    <mergeCell ref="A110:M110"/>
    <mergeCell ref="H118:J120"/>
    <mergeCell ref="K118:M120"/>
    <mergeCell ref="B95:M95"/>
    <mergeCell ref="A96:A98"/>
    <mergeCell ref="B96:D98"/>
    <mergeCell ref="E96:G98"/>
    <mergeCell ref="H96:J98"/>
    <mergeCell ref="K96:M98"/>
    <mergeCell ref="K130:M131"/>
    <mergeCell ref="A132:A133"/>
    <mergeCell ref="B132:G133"/>
    <mergeCell ref="H132:J133"/>
    <mergeCell ref="K132:M133"/>
    <mergeCell ref="A134:A135"/>
    <mergeCell ref="B134:G135"/>
    <mergeCell ref="H134:J135"/>
    <mergeCell ref="K134:M135"/>
    <mergeCell ref="A154:A155"/>
    <mergeCell ref="B154:G155"/>
    <mergeCell ref="H154:J155"/>
    <mergeCell ref="K154:M155"/>
    <mergeCell ref="A152:A153"/>
    <mergeCell ref="B152:G153"/>
    <mergeCell ref="H152:J153"/>
    <mergeCell ref="K152:M153"/>
    <mergeCell ref="A140:A141"/>
    <mergeCell ref="B140:G141"/>
    <mergeCell ref="H140:J141"/>
    <mergeCell ref="K140:M141"/>
    <mergeCell ref="A146:M146"/>
    <mergeCell ref="A147:M147"/>
    <mergeCell ref="A148:A149"/>
    <mergeCell ref="B148:G149"/>
    <mergeCell ref="H148:J149"/>
    <mergeCell ref="K148:M149"/>
    <mergeCell ref="K160:M161"/>
    <mergeCell ref="A165:M165"/>
    <mergeCell ref="A167:A168"/>
    <mergeCell ref="B167:G168"/>
    <mergeCell ref="H167:J168"/>
    <mergeCell ref="K167:M168"/>
    <mergeCell ref="A201:M201"/>
    <mergeCell ref="A203:A204"/>
    <mergeCell ref="B203:G204"/>
    <mergeCell ref="H203:J204"/>
    <mergeCell ref="K203:M204"/>
    <mergeCell ref="A195:M195"/>
    <mergeCell ref="A197:A198"/>
    <mergeCell ref="B197:J198"/>
    <mergeCell ref="K197:M198"/>
    <mergeCell ref="B199:J199"/>
    <mergeCell ref="K199:M199"/>
    <mergeCell ref="A189:M189"/>
    <mergeCell ref="A191:A192"/>
    <mergeCell ref="B191:J192"/>
    <mergeCell ref="K191:M192"/>
    <mergeCell ref="B193:J193"/>
    <mergeCell ref="K193:M193"/>
    <mergeCell ref="K185:M186"/>
    <mergeCell ref="A180:M180"/>
    <mergeCell ref="A182:A183"/>
    <mergeCell ref="B182:G183"/>
    <mergeCell ref="K182:M183"/>
    <mergeCell ref="H176:J177"/>
    <mergeCell ref="B162:G162"/>
    <mergeCell ref="H162:J162"/>
    <mergeCell ref="B225:E225"/>
    <mergeCell ref="G225:I225"/>
    <mergeCell ref="J225:K225"/>
    <mergeCell ref="L225:M225"/>
    <mergeCell ref="G230:I230"/>
    <mergeCell ref="J230:K230"/>
    <mergeCell ref="L230:M230"/>
    <mergeCell ref="B226:E226"/>
    <mergeCell ref="J231:K231"/>
    <mergeCell ref="L231:M231"/>
    <mergeCell ref="J232:K232"/>
    <mergeCell ref="J235:K235"/>
    <mergeCell ref="A228:M228"/>
    <mergeCell ref="B229:E229"/>
    <mergeCell ref="G229:I229"/>
    <mergeCell ref="J229:K229"/>
    <mergeCell ref="G226:I226"/>
    <mergeCell ref="J226:K226"/>
    <mergeCell ref="H254:J254"/>
    <mergeCell ref="B256:D256"/>
    <mergeCell ref="E256:G256"/>
    <mergeCell ref="H256:J256"/>
    <mergeCell ref="B257:D257"/>
    <mergeCell ref="E257:G257"/>
    <mergeCell ref="H257:J257"/>
    <mergeCell ref="B258:D258"/>
    <mergeCell ref="E258:G258"/>
    <mergeCell ref="H258:J258"/>
    <mergeCell ref="B265:D265"/>
    <mergeCell ref="E265:G265"/>
    <mergeCell ref="H265:J265"/>
    <mergeCell ref="A247:M247"/>
    <mergeCell ref="A248:A249"/>
    <mergeCell ref="B248:D249"/>
    <mergeCell ref="E248:G249"/>
    <mergeCell ref="H248:J249"/>
    <mergeCell ref="K248:M249"/>
    <mergeCell ref="A250:M250"/>
    <mergeCell ref="B252:D252"/>
    <mergeCell ref="E252:G252"/>
    <mergeCell ref="H252:J252"/>
    <mergeCell ref="K252:M252"/>
    <mergeCell ref="K261:M261"/>
    <mergeCell ref="K260:M260"/>
    <mergeCell ref="K259:M259"/>
    <mergeCell ref="K258:M258"/>
    <mergeCell ref="K257:M257"/>
    <mergeCell ref="K256:M256"/>
    <mergeCell ref="K255:M255"/>
    <mergeCell ref="K254:M254"/>
    <mergeCell ref="B268:D268"/>
    <mergeCell ref="E268:G268"/>
    <mergeCell ref="H268:J268"/>
    <mergeCell ref="B277:D277"/>
    <mergeCell ref="E277:G277"/>
    <mergeCell ref="H277:J277"/>
    <mergeCell ref="B253:D253"/>
    <mergeCell ref="E253:G253"/>
    <mergeCell ref="H253:J253"/>
    <mergeCell ref="B260:D260"/>
    <mergeCell ref="E260:G260"/>
    <mergeCell ref="H260:J260"/>
    <mergeCell ref="B261:D261"/>
    <mergeCell ref="E261:G261"/>
    <mergeCell ref="H261:J261"/>
    <mergeCell ref="B259:D259"/>
    <mergeCell ref="E259:G259"/>
    <mergeCell ref="H259:J259"/>
    <mergeCell ref="B263:D263"/>
    <mergeCell ref="E263:G263"/>
    <mergeCell ref="H263:J263"/>
    <mergeCell ref="B264:D264"/>
    <mergeCell ref="E264:G264"/>
    <mergeCell ref="H264:J264"/>
    <mergeCell ref="B262:D262"/>
    <mergeCell ref="E262:G262"/>
    <mergeCell ref="H262:J262"/>
    <mergeCell ref="B255:D255"/>
    <mergeCell ref="E255:G255"/>
    <mergeCell ref="H255:J255"/>
    <mergeCell ref="B254:D254"/>
    <mergeCell ref="E254:G254"/>
    <mergeCell ref="B285:D285"/>
    <mergeCell ref="E285:G285"/>
    <mergeCell ref="H285:J285"/>
    <mergeCell ref="B271:D271"/>
    <mergeCell ref="E271:G271"/>
    <mergeCell ref="H271:J271"/>
    <mergeCell ref="B272:D272"/>
    <mergeCell ref="E272:G272"/>
    <mergeCell ref="H272:J272"/>
    <mergeCell ref="B273:D273"/>
    <mergeCell ref="E273:G273"/>
    <mergeCell ref="H273:J273"/>
    <mergeCell ref="B284:D284"/>
    <mergeCell ref="E284:G284"/>
    <mergeCell ref="H284:J284"/>
    <mergeCell ref="B278:D278"/>
    <mergeCell ref="E278:G278"/>
    <mergeCell ref="H278:J278"/>
    <mergeCell ref="B283:D283"/>
    <mergeCell ref="E283:G283"/>
    <mergeCell ref="H283:J283"/>
    <mergeCell ref="B279:D279"/>
    <mergeCell ref="E279:G279"/>
    <mergeCell ref="H279:J279"/>
    <mergeCell ref="B274:D274"/>
    <mergeCell ref="E274:G274"/>
    <mergeCell ref="H274:J274"/>
    <mergeCell ref="B275:D275"/>
    <mergeCell ref="E275:G275"/>
    <mergeCell ref="H275:J275"/>
    <mergeCell ref="A330:M330"/>
    <mergeCell ref="K313:M313"/>
    <mergeCell ref="B313:D313"/>
    <mergeCell ref="E313:G313"/>
    <mergeCell ref="H313:J313"/>
    <mergeCell ref="B302:D302"/>
    <mergeCell ref="E302:G302"/>
    <mergeCell ref="H302:J302"/>
    <mergeCell ref="K302:M302"/>
    <mergeCell ref="H294:J294"/>
    <mergeCell ref="K294:M294"/>
    <mergeCell ref="B293:D293"/>
    <mergeCell ref="E293:G293"/>
    <mergeCell ref="H293:J293"/>
    <mergeCell ref="B329:D329"/>
    <mergeCell ref="E329:G329"/>
    <mergeCell ref="H329:J329"/>
    <mergeCell ref="E300:G300"/>
    <mergeCell ref="K304:M304"/>
    <mergeCell ref="B305:D305"/>
    <mergeCell ref="E305:G305"/>
    <mergeCell ref="H305:J305"/>
    <mergeCell ref="K305:M305"/>
    <mergeCell ref="B298:D298"/>
    <mergeCell ref="E298:G298"/>
    <mergeCell ref="K298:M298"/>
    <mergeCell ref="B296:D296"/>
    <mergeCell ref="E303:G303"/>
    <mergeCell ref="H303:J303"/>
    <mergeCell ref="K303:M303"/>
    <mergeCell ref="B303:D303"/>
    <mergeCell ref="B294:D294"/>
    <mergeCell ref="B332:F332"/>
    <mergeCell ref="G332:I332"/>
    <mergeCell ref="J332:M332"/>
    <mergeCell ref="K311:M312"/>
    <mergeCell ref="A172:A173"/>
    <mergeCell ref="B172:G173"/>
    <mergeCell ref="H172:J173"/>
    <mergeCell ref="K172:M173"/>
    <mergeCell ref="B241:E241"/>
    <mergeCell ref="G241:I241"/>
    <mergeCell ref="J241:K241"/>
    <mergeCell ref="L241:M241"/>
    <mergeCell ref="A309:M309"/>
    <mergeCell ref="A311:A312"/>
    <mergeCell ref="B286:D286"/>
    <mergeCell ref="E286:G286"/>
    <mergeCell ref="H286:J286"/>
    <mergeCell ref="B311:D312"/>
    <mergeCell ref="E311:G312"/>
    <mergeCell ref="H311:J312"/>
    <mergeCell ref="H296:J296"/>
    <mergeCell ref="K281:M281"/>
    <mergeCell ref="E288:G288"/>
    <mergeCell ref="H288:J288"/>
    <mergeCell ref="E315:G315"/>
    <mergeCell ref="H315:J315"/>
    <mergeCell ref="K315:M315"/>
    <mergeCell ref="B316:D316"/>
    <mergeCell ref="K296:M296"/>
    <mergeCell ref="E296:G296"/>
    <mergeCell ref="B300:D300"/>
    <mergeCell ref="H298:J298"/>
    <mergeCell ref="E294:G294"/>
    <mergeCell ref="E290:G290"/>
    <mergeCell ref="H290:J290"/>
    <mergeCell ref="K290:M290"/>
    <mergeCell ref="B288:D288"/>
    <mergeCell ref="K293:M293"/>
    <mergeCell ref="B291:D291"/>
    <mergeCell ref="E291:G291"/>
    <mergeCell ref="H291:J291"/>
    <mergeCell ref="K291:M291"/>
    <mergeCell ref="B314:D314"/>
    <mergeCell ref="E314:G314"/>
    <mergeCell ref="H314:J314"/>
    <mergeCell ref="E297:G297"/>
    <mergeCell ref="H297:J297"/>
    <mergeCell ref="K297:M297"/>
    <mergeCell ref="K288:M288"/>
    <mergeCell ref="B292:D292"/>
    <mergeCell ref="E292:G292"/>
    <mergeCell ref="H292:J292"/>
    <mergeCell ref="K292:M292"/>
    <mergeCell ref="B287:D287"/>
    <mergeCell ref="E287:G287"/>
    <mergeCell ref="H287:J287"/>
    <mergeCell ref="K287:M287"/>
    <mergeCell ref="K329:M329"/>
    <mergeCell ref="H300:J300"/>
    <mergeCell ref="K300:M300"/>
    <mergeCell ref="B299:D299"/>
    <mergeCell ref="E299:G299"/>
    <mergeCell ref="H299:J299"/>
    <mergeCell ref="K299:M299"/>
    <mergeCell ref="B306:D306"/>
    <mergeCell ref="E306:G306"/>
    <mergeCell ref="H306:J306"/>
    <mergeCell ref="K306:M306"/>
    <mergeCell ref="A307:M307"/>
    <mergeCell ref="B304:D304"/>
    <mergeCell ref="E304:G304"/>
    <mergeCell ref="H304:J304"/>
    <mergeCell ref="B301:D301"/>
    <mergeCell ref="E301:G301"/>
    <mergeCell ref="H301:J301"/>
    <mergeCell ref="K301:M301"/>
    <mergeCell ref="B315:D315"/>
    <mergeCell ref="E316:G316"/>
    <mergeCell ref="H316:J316"/>
    <mergeCell ref="K316:M316"/>
    <mergeCell ref="B317:D317"/>
    <mergeCell ref="E317:G317"/>
    <mergeCell ref="H317:J317"/>
    <mergeCell ref="K317:M317"/>
    <mergeCell ref="B318:D318"/>
    <mergeCell ref="E318:G318"/>
    <mergeCell ref="H318:J318"/>
    <mergeCell ref="K318:M318"/>
    <mergeCell ref="B319:D319"/>
    <mergeCell ref="A237:M237"/>
    <mergeCell ref="B238:E238"/>
    <mergeCell ref="G238:I238"/>
    <mergeCell ref="L232:M232"/>
    <mergeCell ref="G235:I235"/>
    <mergeCell ref="B297:D297"/>
    <mergeCell ref="B282:D282"/>
    <mergeCell ref="E282:G282"/>
    <mergeCell ref="H282:J282"/>
    <mergeCell ref="K282:M282"/>
    <mergeCell ref="B289:D289"/>
    <mergeCell ref="E289:G289"/>
    <mergeCell ref="H289:J289"/>
    <mergeCell ref="K289:M289"/>
    <mergeCell ref="B290:D290"/>
    <mergeCell ref="J238:K238"/>
    <mergeCell ref="L238:M238"/>
    <mergeCell ref="J233:K233"/>
    <mergeCell ref="L233:M233"/>
    <mergeCell ref="J234:K234"/>
    <mergeCell ref="L234:M234"/>
    <mergeCell ref="B276:D276"/>
    <mergeCell ref="E276:G276"/>
    <mergeCell ref="H276:J276"/>
    <mergeCell ref="K276:M276"/>
    <mergeCell ref="B281:D281"/>
    <mergeCell ref="E281:G281"/>
    <mergeCell ref="H281:J281"/>
    <mergeCell ref="K283:M283"/>
    <mergeCell ref="Z187:AE187"/>
    <mergeCell ref="B187:G187"/>
    <mergeCell ref="H187:J187"/>
    <mergeCell ref="K187:M187"/>
    <mergeCell ref="O187:R187"/>
    <mergeCell ref="S187:U187"/>
    <mergeCell ref="V187:X187"/>
    <mergeCell ref="AF187:AH187"/>
    <mergeCell ref="AI187:AK187"/>
    <mergeCell ref="AM187:AR187"/>
    <mergeCell ref="AS187:AU187"/>
    <mergeCell ref="AV187:AX187"/>
    <mergeCell ref="AZ187:BE187"/>
    <mergeCell ref="BF187:BH187"/>
    <mergeCell ref="BI187:BK187"/>
    <mergeCell ref="BM187:BR187"/>
    <mergeCell ref="B280:D280"/>
    <mergeCell ref="E280:G280"/>
    <mergeCell ref="H280:J280"/>
    <mergeCell ref="B266:D266"/>
    <mergeCell ref="E266:G266"/>
    <mergeCell ref="H266:J266"/>
    <mergeCell ref="B267:D267"/>
    <mergeCell ref="E267:G267"/>
    <mergeCell ref="H267:J267"/>
    <mergeCell ref="B269:D269"/>
    <mergeCell ref="E269:G269"/>
    <mergeCell ref="H269:J269"/>
    <mergeCell ref="B270:D270"/>
    <mergeCell ref="E270:G270"/>
    <mergeCell ref="H270:J270"/>
    <mergeCell ref="BS187:BU187"/>
    <mergeCell ref="BV187:BX187"/>
    <mergeCell ref="BZ187:CE187"/>
    <mergeCell ref="CF187:CH187"/>
    <mergeCell ref="CI187:CK187"/>
    <mergeCell ref="CM187:CR187"/>
    <mergeCell ref="CS187:CU187"/>
    <mergeCell ref="CV187:CX187"/>
    <mergeCell ref="CZ187:DE187"/>
    <mergeCell ref="DF187:DH187"/>
    <mergeCell ref="DI187:DK187"/>
    <mergeCell ref="DM187:DR187"/>
    <mergeCell ref="DS187:DU187"/>
    <mergeCell ref="DV187:DX187"/>
    <mergeCell ref="DZ187:EE187"/>
    <mergeCell ref="EF187:EH187"/>
    <mergeCell ref="EI187:EK187"/>
    <mergeCell ref="EM187:ER187"/>
    <mergeCell ref="ES187:EU187"/>
    <mergeCell ref="EV187:EX187"/>
    <mergeCell ref="EZ187:FE187"/>
    <mergeCell ref="FF187:FH187"/>
    <mergeCell ref="FI187:FK187"/>
    <mergeCell ref="FM187:FR187"/>
    <mergeCell ref="FS187:FU187"/>
    <mergeCell ref="FV187:FX187"/>
    <mergeCell ref="FZ187:GE187"/>
    <mergeCell ref="GF187:GH187"/>
    <mergeCell ref="GI187:GK187"/>
    <mergeCell ref="GM187:GR187"/>
    <mergeCell ref="GS187:GU187"/>
    <mergeCell ref="GV187:GX187"/>
    <mergeCell ref="GZ187:HE187"/>
    <mergeCell ref="HF187:HH187"/>
    <mergeCell ref="HI187:HK187"/>
    <mergeCell ref="HM187:HR187"/>
    <mergeCell ref="HS187:HU187"/>
    <mergeCell ref="HV187:HX187"/>
    <mergeCell ref="HZ187:IE187"/>
    <mergeCell ref="IF187:IH187"/>
    <mergeCell ref="II187:IK187"/>
    <mergeCell ref="IM187:IR187"/>
    <mergeCell ref="IS187:IU187"/>
    <mergeCell ref="IV187:IX187"/>
    <mergeCell ref="IZ187:JE187"/>
    <mergeCell ref="JF187:JH187"/>
    <mergeCell ref="JI187:JK187"/>
    <mergeCell ref="JM187:JR187"/>
    <mergeCell ref="JS187:JU187"/>
    <mergeCell ref="JV187:JX187"/>
    <mergeCell ref="JZ187:KE187"/>
    <mergeCell ref="KF187:KH187"/>
    <mergeCell ref="KI187:KK187"/>
    <mergeCell ref="KM187:KR187"/>
    <mergeCell ref="KS187:KU187"/>
    <mergeCell ref="KV187:KX187"/>
    <mergeCell ref="KZ187:LE187"/>
    <mergeCell ref="LF187:LH187"/>
    <mergeCell ref="LI187:LK187"/>
    <mergeCell ref="LM187:LR187"/>
    <mergeCell ref="LS187:LU187"/>
    <mergeCell ref="LV187:LX187"/>
    <mergeCell ref="LZ187:ME187"/>
    <mergeCell ref="MF187:MH187"/>
    <mergeCell ref="MI187:MK187"/>
    <mergeCell ref="MM187:MR187"/>
    <mergeCell ref="MS187:MU187"/>
    <mergeCell ref="MV187:MX187"/>
    <mergeCell ref="MZ187:NE187"/>
    <mergeCell ref="NF187:NH187"/>
    <mergeCell ref="NI187:NK187"/>
    <mergeCell ref="NM187:NR187"/>
    <mergeCell ref="NS187:NU187"/>
    <mergeCell ref="NV187:NX187"/>
    <mergeCell ref="NZ187:OE187"/>
    <mergeCell ref="OF187:OH187"/>
    <mergeCell ref="OI187:OK187"/>
    <mergeCell ref="OM187:OR187"/>
    <mergeCell ref="OS187:OU187"/>
    <mergeCell ref="OV187:OX187"/>
    <mergeCell ref="OZ187:PE187"/>
    <mergeCell ref="PF187:PH187"/>
    <mergeCell ref="PI187:PK187"/>
    <mergeCell ref="PM187:PR187"/>
    <mergeCell ref="PS187:PU187"/>
    <mergeCell ref="PV187:PX187"/>
    <mergeCell ref="PZ187:QE187"/>
    <mergeCell ref="QF187:QH187"/>
    <mergeCell ref="QI187:QK187"/>
    <mergeCell ref="QM187:QR187"/>
    <mergeCell ref="QS187:QU187"/>
    <mergeCell ref="QV187:QX187"/>
    <mergeCell ref="QZ187:RE187"/>
    <mergeCell ref="RF187:RH187"/>
    <mergeCell ref="RI187:RK187"/>
    <mergeCell ref="RM187:RR187"/>
    <mergeCell ref="RS187:RU187"/>
    <mergeCell ref="RV187:RX187"/>
    <mergeCell ref="RZ187:SE187"/>
    <mergeCell ref="SF187:SH187"/>
    <mergeCell ref="SI187:SK187"/>
    <mergeCell ref="SM187:SR187"/>
    <mergeCell ref="SS187:SU187"/>
    <mergeCell ref="SV187:SX187"/>
    <mergeCell ref="SZ187:TE187"/>
    <mergeCell ref="TF187:TH187"/>
    <mergeCell ref="TI187:TK187"/>
    <mergeCell ref="TM187:TR187"/>
    <mergeCell ref="TS187:TU187"/>
    <mergeCell ref="TV187:TX187"/>
    <mergeCell ref="TZ187:UE187"/>
    <mergeCell ref="UF187:UH187"/>
    <mergeCell ref="UI187:UK187"/>
    <mergeCell ref="UM187:UR187"/>
    <mergeCell ref="US187:UU187"/>
    <mergeCell ref="UV187:UX187"/>
    <mergeCell ref="UZ187:VE187"/>
    <mergeCell ref="VF187:VH187"/>
    <mergeCell ref="VI187:VK187"/>
    <mergeCell ref="VM187:VR187"/>
    <mergeCell ref="VS187:VU187"/>
    <mergeCell ref="VV187:VX187"/>
    <mergeCell ref="VZ187:WE187"/>
    <mergeCell ref="WF187:WH187"/>
    <mergeCell ref="WI187:WK187"/>
    <mergeCell ref="WM187:WR187"/>
    <mergeCell ref="WS187:WU187"/>
    <mergeCell ref="WV187:WX187"/>
    <mergeCell ref="WZ187:XE187"/>
    <mergeCell ref="XF187:XH187"/>
    <mergeCell ref="XI187:XK187"/>
    <mergeCell ref="XM187:XR187"/>
    <mergeCell ref="XS187:XU187"/>
    <mergeCell ref="XV187:XX187"/>
    <mergeCell ref="XZ187:YE187"/>
    <mergeCell ref="YF187:YH187"/>
    <mergeCell ref="YI187:YK187"/>
    <mergeCell ref="YM187:YR187"/>
    <mergeCell ref="YS187:YU187"/>
    <mergeCell ref="YV187:YX187"/>
    <mergeCell ref="YZ187:ZE187"/>
    <mergeCell ref="ZF187:ZH187"/>
    <mergeCell ref="ZI187:ZK187"/>
    <mergeCell ref="ZM187:ZR187"/>
    <mergeCell ref="ZS187:ZU187"/>
    <mergeCell ref="ZV187:ZX187"/>
    <mergeCell ref="ZZ187:AAE187"/>
    <mergeCell ref="AAF187:AAH187"/>
    <mergeCell ref="AAI187:AAK187"/>
    <mergeCell ref="AAM187:AAR187"/>
    <mergeCell ref="AAS187:AAU187"/>
    <mergeCell ref="AAV187:AAX187"/>
    <mergeCell ref="AAZ187:ABE187"/>
    <mergeCell ref="ABF187:ABH187"/>
    <mergeCell ref="ABI187:ABK187"/>
    <mergeCell ref="ABM187:ABR187"/>
    <mergeCell ref="ABS187:ABU187"/>
    <mergeCell ref="ABV187:ABX187"/>
    <mergeCell ref="ABZ187:ACE187"/>
    <mergeCell ref="ACF187:ACH187"/>
    <mergeCell ref="ACI187:ACK187"/>
    <mergeCell ref="ACM187:ACR187"/>
    <mergeCell ref="ACS187:ACU187"/>
    <mergeCell ref="ACV187:ACX187"/>
    <mergeCell ref="ACZ187:ADE187"/>
    <mergeCell ref="ADF187:ADH187"/>
    <mergeCell ref="ADI187:ADK187"/>
    <mergeCell ref="ADM187:ADR187"/>
    <mergeCell ref="ADS187:ADU187"/>
    <mergeCell ref="ADV187:ADX187"/>
    <mergeCell ref="ADZ187:AEE187"/>
    <mergeCell ref="AEF187:AEH187"/>
    <mergeCell ref="AEI187:AEK187"/>
    <mergeCell ref="AEM187:AER187"/>
    <mergeCell ref="AES187:AEU187"/>
    <mergeCell ref="AEV187:AEX187"/>
    <mergeCell ref="AEZ187:AFE187"/>
    <mergeCell ref="AFF187:AFH187"/>
    <mergeCell ref="AFI187:AFK187"/>
    <mergeCell ref="AFM187:AFR187"/>
    <mergeCell ref="AFS187:AFU187"/>
    <mergeCell ref="AFV187:AFX187"/>
    <mergeCell ref="AFZ187:AGE187"/>
    <mergeCell ref="AGF187:AGH187"/>
    <mergeCell ref="AGI187:AGK187"/>
    <mergeCell ref="AGM187:AGR187"/>
    <mergeCell ref="AGS187:AGU187"/>
    <mergeCell ref="AGV187:AGX187"/>
    <mergeCell ref="AGZ187:AHE187"/>
    <mergeCell ref="AHF187:AHH187"/>
    <mergeCell ref="AHI187:AHK187"/>
    <mergeCell ref="AHM187:AHR187"/>
    <mergeCell ref="AHS187:AHU187"/>
    <mergeCell ref="AHV187:AHX187"/>
    <mergeCell ref="AHZ187:AIE187"/>
    <mergeCell ref="AIF187:AIH187"/>
    <mergeCell ref="AII187:AIK187"/>
    <mergeCell ref="AIM187:AIR187"/>
    <mergeCell ref="AIS187:AIU187"/>
    <mergeCell ref="AIV187:AIX187"/>
    <mergeCell ref="AIZ187:AJE187"/>
    <mergeCell ref="AJF187:AJH187"/>
    <mergeCell ref="AJI187:AJK187"/>
    <mergeCell ref="AJM187:AJR187"/>
    <mergeCell ref="AJS187:AJU187"/>
    <mergeCell ref="AJV187:AJX187"/>
    <mergeCell ref="AJZ187:AKE187"/>
    <mergeCell ref="AKF187:AKH187"/>
    <mergeCell ref="AKI187:AKK187"/>
    <mergeCell ref="AKM187:AKR187"/>
    <mergeCell ref="AKS187:AKU187"/>
    <mergeCell ref="AKV187:AKX187"/>
    <mergeCell ref="AKZ187:ALE187"/>
    <mergeCell ref="ALF187:ALH187"/>
    <mergeCell ref="ALI187:ALK187"/>
    <mergeCell ref="ALM187:ALR187"/>
    <mergeCell ref="ALS187:ALU187"/>
    <mergeCell ref="ALV187:ALX187"/>
    <mergeCell ref="ALZ187:AME187"/>
    <mergeCell ref="AMF187:AMH187"/>
    <mergeCell ref="AMI187:AMK187"/>
    <mergeCell ref="AMM187:AMR187"/>
    <mergeCell ref="AMS187:AMU187"/>
    <mergeCell ref="AMV187:AMX187"/>
    <mergeCell ref="AMZ187:ANE187"/>
    <mergeCell ref="ANF187:ANH187"/>
    <mergeCell ref="ANI187:ANK187"/>
    <mergeCell ref="ANM187:ANR187"/>
    <mergeCell ref="ANS187:ANU187"/>
    <mergeCell ref="ANV187:ANX187"/>
    <mergeCell ref="ANZ187:AOE187"/>
    <mergeCell ref="AOF187:AOH187"/>
    <mergeCell ref="AOI187:AOK187"/>
    <mergeCell ref="AOM187:AOR187"/>
    <mergeCell ref="AOS187:AOU187"/>
    <mergeCell ref="AOV187:AOX187"/>
    <mergeCell ref="AOZ187:APE187"/>
    <mergeCell ref="APF187:APH187"/>
    <mergeCell ref="API187:APK187"/>
    <mergeCell ref="APM187:APR187"/>
    <mergeCell ref="APS187:APU187"/>
    <mergeCell ref="APV187:APX187"/>
    <mergeCell ref="APZ187:AQE187"/>
    <mergeCell ref="AQF187:AQH187"/>
    <mergeCell ref="AQI187:AQK187"/>
    <mergeCell ref="AQM187:AQR187"/>
    <mergeCell ref="AQS187:AQU187"/>
    <mergeCell ref="AQV187:AQX187"/>
    <mergeCell ref="AQZ187:ARE187"/>
    <mergeCell ref="ARF187:ARH187"/>
    <mergeCell ref="ARI187:ARK187"/>
    <mergeCell ref="ARM187:ARR187"/>
    <mergeCell ref="ARS187:ARU187"/>
    <mergeCell ref="ARV187:ARX187"/>
    <mergeCell ref="ARZ187:ASE187"/>
    <mergeCell ref="ASF187:ASH187"/>
    <mergeCell ref="ASI187:ASK187"/>
    <mergeCell ref="ASM187:ASR187"/>
    <mergeCell ref="ASS187:ASU187"/>
    <mergeCell ref="ASV187:ASX187"/>
    <mergeCell ref="ASZ187:ATE187"/>
    <mergeCell ref="ATF187:ATH187"/>
    <mergeCell ref="ATI187:ATK187"/>
    <mergeCell ref="ATM187:ATR187"/>
    <mergeCell ref="ATS187:ATU187"/>
    <mergeCell ref="ATV187:ATX187"/>
    <mergeCell ref="ATZ187:AUE187"/>
    <mergeCell ref="AUF187:AUH187"/>
    <mergeCell ref="AUI187:AUK187"/>
    <mergeCell ref="AUM187:AUR187"/>
    <mergeCell ref="AUS187:AUU187"/>
    <mergeCell ref="AUV187:AUX187"/>
    <mergeCell ref="AUZ187:AVE187"/>
    <mergeCell ref="AVF187:AVH187"/>
    <mergeCell ref="AVI187:AVK187"/>
    <mergeCell ref="AVM187:AVR187"/>
    <mergeCell ref="AVS187:AVU187"/>
    <mergeCell ref="AVV187:AVX187"/>
    <mergeCell ref="AVZ187:AWE187"/>
    <mergeCell ref="AWF187:AWH187"/>
    <mergeCell ref="AWI187:AWK187"/>
    <mergeCell ref="AWM187:AWR187"/>
    <mergeCell ref="AWS187:AWU187"/>
    <mergeCell ref="AWV187:AWX187"/>
    <mergeCell ref="AWZ187:AXE187"/>
    <mergeCell ref="AXF187:AXH187"/>
    <mergeCell ref="AXI187:AXK187"/>
    <mergeCell ref="AXM187:AXR187"/>
    <mergeCell ref="AXS187:AXU187"/>
    <mergeCell ref="AXV187:AXX187"/>
    <mergeCell ref="AXZ187:AYE187"/>
    <mergeCell ref="AYF187:AYH187"/>
    <mergeCell ref="AYI187:AYK187"/>
    <mergeCell ref="AYM187:AYR187"/>
    <mergeCell ref="AYS187:AYU187"/>
    <mergeCell ref="AYV187:AYX187"/>
    <mergeCell ref="AYZ187:AZE187"/>
    <mergeCell ref="AZF187:AZH187"/>
    <mergeCell ref="AZI187:AZK187"/>
    <mergeCell ref="AZM187:AZR187"/>
    <mergeCell ref="AZS187:AZU187"/>
    <mergeCell ref="AZV187:AZX187"/>
    <mergeCell ref="AZZ187:BAE187"/>
    <mergeCell ref="BAF187:BAH187"/>
    <mergeCell ref="BAI187:BAK187"/>
    <mergeCell ref="BAM187:BAR187"/>
    <mergeCell ref="BAS187:BAU187"/>
    <mergeCell ref="BAV187:BAX187"/>
    <mergeCell ref="BAZ187:BBE187"/>
    <mergeCell ref="BBF187:BBH187"/>
    <mergeCell ref="BBI187:BBK187"/>
    <mergeCell ref="BBM187:BBR187"/>
    <mergeCell ref="BBS187:BBU187"/>
    <mergeCell ref="BBV187:BBX187"/>
    <mergeCell ref="BBZ187:BCE187"/>
    <mergeCell ref="BCF187:BCH187"/>
    <mergeCell ref="BCI187:BCK187"/>
    <mergeCell ref="BCM187:BCR187"/>
    <mergeCell ref="BCS187:BCU187"/>
    <mergeCell ref="BCV187:BCX187"/>
    <mergeCell ref="BCZ187:BDE187"/>
    <mergeCell ref="BDF187:BDH187"/>
    <mergeCell ref="BDI187:BDK187"/>
    <mergeCell ref="BDM187:BDR187"/>
    <mergeCell ref="BDS187:BDU187"/>
    <mergeCell ref="BDV187:BDX187"/>
    <mergeCell ref="BDZ187:BEE187"/>
    <mergeCell ref="BEF187:BEH187"/>
    <mergeCell ref="BEI187:BEK187"/>
    <mergeCell ref="BEM187:BER187"/>
    <mergeCell ref="BES187:BEU187"/>
    <mergeCell ref="BEV187:BEX187"/>
    <mergeCell ref="BEZ187:BFE187"/>
    <mergeCell ref="BFF187:BFH187"/>
    <mergeCell ref="BFI187:BFK187"/>
    <mergeCell ref="BFM187:BFR187"/>
    <mergeCell ref="BFS187:BFU187"/>
    <mergeCell ref="BFV187:BFX187"/>
    <mergeCell ref="BFZ187:BGE187"/>
    <mergeCell ref="BGF187:BGH187"/>
    <mergeCell ref="BGI187:BGK187"/>
    <mergeCell ref="BGM187:BGR187"/>
    <mergeCell ref="BGS187:BGU187"/>
    <mergeCell ref="BGV187:BGX187"/>
    <mergeCell ref="BGZ187:BHE187"/>
    <mergeCell ref="BHF187:BHH187"/>
    <mergeCell ref="BHI187:BHK187"/>
    <mergeCell ref="BHM187:BHR187"/>
    <mergeCell ref="BHS187:BHU187"/>
    <mergeCell ref="BHV187:BHX187"/>
    <mergeCell ref="BHZ187:BIE187"/>
    <mergeCell ref="BIF187:BIH187"/>
    <mergeCell ref="BII187:BIK187"/>
    <mergeCell ref="BIM187:BIR187"/>
    <mergeCell ref="BIS187:BIU187"/>
    <mergeCell ref="BIV187:BIX187"/>
    <mergeCell ref="BIZ187:BJE187"/>
    <mergeCell ref="BJF187:BJH187"/>
    <mergeCell ref="BJI187:BJK187"/>
    <mergeCell ref="BJM187:BJR187"/>
    <mergeCell ref="BJS187:BJU187"/>
    <mergeCell ref="BJV187:BJX187"/>
    <mergeCell ref="BJZ187:BKE187"/>
    <mergeCell ref="BKF187:BKH187"/>
    <mergeCell ref="BKI187:BKK187"/>
    <mergeCell ref="BKM187:BKR187"/>
    <mergeCell ref="BKS187:BKU187"/>
    <mergeCell ref="BKV187:BKX187"/>
    <mergeCell ref="BKZ187:BLE187"/>
    <mergeCell ref="BLF187:BLH187"/>
    <mergeCell ref="BLI187:BLK187"/>
    <mergeCell ref="BLM187:BLR187"/>
    <mergeCell ref="BLS187:BLU187"/>
    <mergeCell ref="BLV187:BLX187"/>
    <mergeCell ref="BLZ187:BME187"/>
    <mergeCell ref="BMF187:BMH187"/>
    <mergeCell ref="BMI187:BMK187"/>
    <mergeCell ref="BMM187:BMR187"/>
    <mergeCell ref="BMS187:BMU187"/>
    <mergeCell ref="BMV187:BMX187"/>
    <mergeCell ref="BMZ187:BNE187"/>
    <mergeCell ref="BNF187:BNH187"/>
    <mergeCell ref="BNI187:BNK187"/>
    <mergeCell ref="BNM187:BNR187"/>
    <mergeCell ref="BNS187:BNU187"/>
    <mergeCell ref="BNV187:BNX187"/>
    <mergeCell ref="BNZ187:BOE187"/>
    <mergeCell ref="BOF187:BOH187"/>
    <mergeCell ref="BOI187:BOK187"/>
    <mergeCell ref="BOM187:BOR187"/>
    <mergeCell ref="BOS187:BOU187"/>
    <mergeCell ref="BOV187:BOX187"/>
    <mergeCell ref="BOZ187:BPE187"/>
    <mergeCell ref="BPF187:BPH187"/>
    <mergeCell ref="BPI187:BPK187"/>
    <mergeCell ref="BPM187:BPR187"/>
    <mergeCell ref="BPS187:BPU187"/>
    <mergeCell ref="BPV187:BPX187"/>
    <mergeCell ref="BPZ187:BQE187"/>
    <mergeCell ref="BQF187:BQH187"/>
    <mergeCell ref="BQI187:BQK187"/>
    <mergeCell ref="BQM187:BQR187"/>
    <mergeCell ref="BQS187:BQU187"/>
    <mergeCell ref="BQV187:BQX187"/>
    <mergeCell ref="BQZ187:BRE187"/>
    <mergeCell ref="BRF187:BRH187"/>
    <mergeCell ref="BRI187:BRK187"/>
    <mergeCell ref="BRM187:BRR187"/>
    <mergeCell ref="BRS187:BRU187"/>
    <mergeCell ref="BRV187:BRX187"/>
    <mergeCell ref="BRZ187:BSE187"/>
    <mergeCell ref="BSF187:BSH187"/>
    <mergeCell ref="BSI187:BSK187"/>
    <mergeCell ref="BSM187:BSR187"/>
    <mergeCell ref="BSS187:BSU187"/>
    <mergeCell ref="BSV187:BSX187"/>
    <mergeCell ref="BSZ187:BTE187"/>
    <mergeCell ref="BTF187:BTH187"/>
    <mergeCell ref="BTI187:BTK187"/>
    <mergeCell ref="BTM187:BTR187"/>
    <mergeCell ref="BTS187:BTU187"/>
    <mergeCell ref="BTV187:BTX187"/>
    <mergeCell ref="BTZ187:BUE187"/>
    <mergeCell ref="BUF187:BUH187"/>
    <mergeCell ref="BUI187:BUK187"/>
    <mergeCell ref="BUM187:BUR187"/>
    <mergeCell ref="BUS187:BUU187"/>
    <mergeCell ref="BUV187:BUX187"/>
    <mergeCell ref="BUZ187:BVE187"/>
    <mergeCell ref="BVF187:BVH187"/>
    <mergeCell ref="BVI187:BVK187"/>
    <mergeCell ref="BVM187:BVR187"/>
    <mergeCell ref="BVS187:BVU187"/>
    <mergeCell ref="BVV187:BVX187"/>
    <mergeCell ref="BVZ187:BWE187"/>
    <mergeCell ref="BWF187:BWH187"/>
    <mergeCell ref="BWI187:BWK187"/>
    <mergeCell ref="BWM187:BWR187"/>
    <mergeCell ref="BWS187:BWU187"/>
    <mergeCell ref="BWV187:BWX187"/>
    <mergeCell ref="BWZ187:BXE187"/>
    <mergeCell ref="BXF187:BXH187"/>
    <mergeCell ref="BXI187:BXK187"/>
    <mergeCell ref="BXM187:BXR187"/>
    <mergeCell ref="BXS187:BXU187"/>
    <mergeCell ref="BXV187:BXX187"/>
    <mergeCell ref="BXZ187:BYE187"/>
    <mergeCell ref="BYF187:BYH187"/>
    <mergeCell ref="BYI187:BYK187"/>
    <mergeCell ref="BYM187:BYR187"/>
    <mergeCell ref="BYS187:BYU187"/>
    <mergeCell ref="BYV187:BYX187"/>
    <mergeCell ref="BYZ187:BZE187"/>
    <mergeCell ref="BZF187:BZH187"/>
    <mergeCell ref="BZI187:BZK187"/>
    <mergeCell ref="BZM187:BZR187"/>
    <mergeCell ref="BZS187:BZU187"/>
    <mergeCell ref="BZV187:BZX187"/>
    <mergeCell ref="BZZ187:CAE187"/>
    <mergeCell ref="CAF187:CAH187"/>
    <mergeCell ref="CAI187:CAK187"/>
    <mergeCell ref="CAM187:CAR187"/>
    <mergeCell ref="CAS187:CAU187"/>
    <mergeCell ref="CAV187:CAX187"/>
    <mergeCell ref="CAZ187:CBE187"/>
    <mergeCell ref="CBF187:CBH187"/>
    <mergeCell ref="CBI187:CBK187"/>
    <mergeCell ref="CBM187:CBR187"/>
    <mergeCell ref="CBS187:CBU187"/>
    <mergeCell ref="CBV187:CBX187"/>
    <mergeCell ref="CBZ187:CCE187"/>
    <mergeCell ref="CCF187:CCH187"/>
    <mergeCell ref="CCI187:CCK187"/>
    <mergeCell ref="CCM187:CCR187"/>
    <mergeCell ref="CCS187:CCU187"/>
    <mergeCell ref="CCV187:CCX187"/>
    <mergeCell ref="CCZ187:CDE187"/>
    <mergeCell ref="CDF187:CDH187"/>
    <mergeCell ref="CDI187:CDK187"/>
    <mergeCell ref="CDM187:CDR187"/>
    <mergeCell ref="CDS187:CDU187"/>
    <mergeCell ref="CDV187:CDX187"/>
    <mergeCell ref="CDZ187:CEE187"/>
    <mergeCell ref="CEF187:CEH187"/>
    <mergeCell ref="CEI187:CEK187"/>
    <mergeCell ref="CEM187:CER187"/>
    <mergeCell ref="CES187:CEU187"/>
    <mergeCell ref="CEV187:CEX187"/>
    <mergeCell ref="CEZ187:CFE187"/>
    <mergeCell ref="CFF187:CFH187"/>
    <mergeCell ref="CFI187:CFK187"/>
    <mergeCell ref="CFM187:CFR187"/>
    <mergeCell ref="CFS187:CFU187"/>
    <mergeCell ref="CFV187:CFX187"/>
    <mergeCell ref="CFZ187:CGE187"/>
    <mergeCell ref="CGF187:CGH187"/>
    <mergeCell ref="CGI187:CGK187"/>
    <mergeCell ref="CGM187:CGR187"/>
    <mergeCell ref="CGS187:CGU187"/>
    <mergeCell ref="CGV187:CGX187"/>
    <mergeCell ref="CGZ187:CHE187"/>
    <mergeCell ref="CHF187:CHH187"/>
    <mergeCell ref="CHI187:CHK187"/>
    <mergeCell ref="CHM187:CHR187"/>
    <mergeCell ref="CHS187:CHU187"/>
    <mergeCell ref="CHV187:CHX187"/>
    <mergeCell ref="CHZ187:CIE187"/>
    <mergeCell ref="CIF187:CIH187"/>
    <mergeCell ref="CII187:CIK187"/>
    <mergeCell ref="CIM187:CIR187"/>
    <mergeCell ref="CIS187:CIU187"/>
    <mergeCell ref="CIV187:CIX187"/>
    <mergeCell ref="CIZ187:CJE187"/>
    <mergeCell ref="CJF187:CJH187"/>
    <mergeCell ref="CJI187:CJK187"/>
    <mergeCell ref="CJM187:CJR187"/>
    <mergeCell ref="CJS187:CJU187"/>
    <mergeCell ref="CJV187:CJX187"/>
    <mergeCell ref="CJZ187:CKE187"/>
    <mergeCell ref="CKF187:CKH187"/>
    <mergeCell ref="CKI187:CKK187"/>
    <mergeCell ref="CKM187:CKR187"/>
    <mergeCell ref="CKS187:CKU187"/>
    <mergeCell ref="CKV187:CKX187"/>
    <mergeCell ref="CKZ187:CLE187"/>
    <mergeCell ref="CLF187:CLH187"/>
    <mergeCell ref="CLI187:CLK187"/>
    <mergeCell ref="CLM187:CLR187"/>
    <mergeCell ref="CLS187:CLU187"/>
    <mergeCell ref="CLV187:CLX187"/>
    <mergeCell ref="CLZ187:CME187"/>
    <mergeCell ref="CMF187:CMH187"/>
    <mergeCell ref="CMI187:CMK187"/>
    <mergeCell ref="CMM187:CMR187"/>
    <mergeCell ref="CMS187:CMU187"/>
    <mergeCell ref="CMV187:CMX187"/>
    <mergeCell ref="CMZ187:CNE187"/>
    <mergeCell ref="CNF187:CNH187"/>
    <mergeCell ref="CNI187:CNK187"/>
    <mergeCell ref="CNM187:CNR187"/>
    <mergeCell ref="CNS187:CNU187"/>
    <mergeCell ref="CNV187:CNX187"/>
    <mergeCell ref="CNZ187:COE187"/>
    <mergeCell ref="COF187:COH187"/>
    <mergeCell ref="COI187:COK187"/>
    <mergeCell ref="COM187:COR187"/>
    <mergeCell ref="COS187:COU187"/>
    <mergeCell ref="COV187:COX187"/>
    <mergeCell ref="COZ187:CPE187"/>
    <mergeCell ref="CPF187:CPH187"/>
    <mergeCell ref="CPI187:CPK187"/>
    <mergeCell ref="CPM187:CPR187"/>
    <mergeCell ref="CPS187:CPU187"/>
    <mergeCell ref="CPV187:CPX187"/>
    <mergeCell ref="CPZ187:CQE187"/>
    <mergeCell ref="CQF187:CQH187"/>
    <mergeCell ref="CQI187:CQK187"/>
    <mergeCell ref="CQM187:CQR187"/>
    <mergeCell ref="CQS187:CQU187"/>
    <mergeCell ref="CQV187:CQX187"/>
    <mergeCell ref="CQZ187:CRE187"/>
    <mergeCell ref="CRF187:CRH187"/>
    <mergeCell ref="CRI187:CRK187"/>
    <mergeCell ref="CRM187:CRR187"/>
    <mergeCell ref="CRS187:CRU187"/>
    <mergeCell ref="CRV187:CRX187"/>
    <mergeCell ref="CRZ187:CSE187"/>
    <mergeCell ref="CSF187:CSH187"/>
    <mergeCell ref="CSI187:CSK187"/>
    <mergeCell ref="CSM187:CSR187"/>
    <mergeCell ref="CSS187:CSU187"/>
    <mergeCell ref="CSV187:CSX187"/>
    <mergeCell ref="CSZ187:CTE187"/>
    <mergeCell ref="CTF187:CTH187"/>
    <mergeCell ref="CTI187:CTK187"/>
    <mergeCell ref="CTM187:CTR187"/>
    <mergeCell ref="CTS187:CTU187"/>
    <mergeCell ref="CTV187:CTX187"/>
    <mergeCell ref="CTZ187:CUE187"/>
    <mergeCell ref="CUF187:CUH187"/>
    <mergeCell ref="CUI187:CUK187"/>
    <mergeCell ref="CUM187:CUR187"/>
    <mergeCell ref="CUS187:CUU187"/>
    <mergeCell ref="CUV187:CUX187"/>
    <mergeCell ref="CUZ187:CVE187"/>
    <mergeCell ref="CVF187:CVH187"/>
    <mergeCell ref="CVI187:CVK187"/>
    <mergeCell ref="CVM187:CVR187"/>
    <mergeCell ref="CVS187:CVU187"/>
    <mergeCell ref="CVV187:CVX187"/>
    <mergeCell ref="CVZ187:CWE187"/>
    <mergeCell ref="CWF187:CWH187"/>
    <mergeCell ref="CWI187:CWK187"/>
    <mergeCell ref="CWM187:CWR187"/>
    <mergeCell ref="CWS187:CWU187"/>
    <mergeCell ref="CWV187:CWX187"/>
    <mergeCell ref="CWZ187:CXE187"/>
    <mergeCell ref="CXF187:CXH187"/>
    <mergeCell ref="CXI187:CXK187"/>
    <mergeCell ref="CXM187:CXR187"/>
    <mergeCell ref="CXS187:CXU187"/>
    <mergeCell ref="CXV187:CXX187"/>
    <mergeCell ref="CXZ187:CYE187"/>
    <mergeCell ref="CYF187:CYH187"/>
    <mergeCell ref="CYI187:CYK187"/>
    <mergeCell ref="CYM187:CYR187"/>
    <mergeCell ref="CYS187:CYU187"/>
    <mergeCell ref="CYV187:CYX187"/>
    <mergeCell ref="CYZ187:CZE187"/>
    <mergeCell ref="CZF187:CZH187"/>
    <mergeCell ref="CZI187:CZK187"/>
    <mergeCell ref="CZM187:CZR187"/>
    <mergeCell ref="CZS187:CZU187"/>
    <mergeCell ref="CZV187:CZX187"/>
    <mergeCell ref="CZZ187:DAE187"/>
    <mergeCell ref="DAF187:DAH187"/>
    <mergeCell ref="DAI187:DAK187"/>
    <mergeCell ref="DAM187:DAR187"/>
    <mergeCell ref="DAS187:DAU187"/>
    <mergeCell ref="DAV187:DAX187"/>
    <mergeCell ref="DAZ187:DBE187"/>
    <mergeCell ref="DBF187:DBH187"/>
    <mergeCell ref="DBI187:DBK187"/>
    <mergeCell ref="DBM187:DBR187"/>
    <mergeCell ref="DBS187:DBU187"/>
    <mergeCell ref="DBV187:DBX187"/>
    <mergeCell ref="DBZ187:DCE187"/>
    <mergeCell ref="DCF187:DCH187"/>
    <mergeCell ref="DCI187:DCK187"/>
    <mergeCell ref="DCM187:DCR187"/>
    <mergeCell ref="DCS187:DCU187"/>
    <mergeCell ref="DCV187:DCX187"/>
    <mergeCell ref="DCZ187:DDE187"/>
    <mergeCell ref="DDF187:DDH187"/>
    <mergeCell ref="DDI187:DDK187"/>
    <mergeCell ref="DDM187:DDR187"/>
    <mergeCell ref="DDS187:DDU187"/>
    <mergeCell ref="DDV187:DDX187"/>
    <mergeCell ref="DDZ187:DEE187"/>
    <mergeCell ref="DEF187:DEH187"/>
    <mergeCell ref="DEI187:DEK187"/>
    <mergeCell ref="DEM187:DER187"/>
    <mergeCell ref="DES187:DEU187"/>
    <mergeCell ref="DEV187:DEX187"/>
    <mergeCell ref="DEZ187:DFE187"/>
    <mergeCell ref="DFF187:DFH187"/>
    <mergeCell ref="DFI187:DFK187"/>
    <mergeCell ref="DFM187:DFR187"/>
    <mergeCell ref="DFS187:DFU187"/>
    <mergeCell ref="DFV187:DFX187"/>
    <mergeCell ref="DFZ187:DGE187"/>
    <mergeCell ref="DGF187:DGH187"/>
    <mergeCell ref="DGI187:DGK187"/>
    <mergeCell ref="DGM187:DGR187"/>
    <mergeCell ref="DGS187:DGU187"/>
    <mergeCell ref="DGV187:DGX187"/>
    <mergeCell ref="DGZ187:DHE187"/>
    <mergeCell ref="DHF187:DHH187"/>
    <mergeCell ref="DHI187:DHK187"/>
    <mergeCell ref="DHM187:DHR187"/>
    <mergeCell ref="DHS187:DHU187"/>
    <mergeCell ref="DHV187:DHX187"/>
    <mergeCell ref="DHZ187:DIE187"/>
    <mergeCell ref="DIF187:DIH187"/>
    <mergeCell ref="DII187:DIK187"/>
    <mergeCell ref="DIM187:DIR187"/>
    <mergeCell ref="DIS187:DIU187"/>
    <mergeCell ref="DIV187:DIX187"/>
    <mergeCell ref="DIZ187:DJE187"/>
    <mergeCell ref="DJF187:DJH187"/>
    <mergeCell ref="DJI187:DJK187"/>
    <mergeCell ref="DJM187:DJR187"/>
    <mergeCell ref="DJS187:DJU187"/>
    <mergeCell ref="DJV187:DJX187"/>
    <mergeCell ref="DJZ187:DKE187"/>
    <mergeCell ref="DKF187:DKH187"/>
    <mergeCell ref="DKI187:DKK187"/>
    <mergeCell ref="DKM187:DKR187"/>
    <mergeCell ref="DKS187:DKU187"/>
    <mergeCell ref="DKV187:DKX187"/>
    <mergeCell ref="DKZ187:DLE187"/>
    <mergeCell ref="DLF187:DLH187"/>
    <mergeCell ref="DLI187:DLK187"/>
    <mergeCell ref="DLM187:DLR187"/>
    <mergeCell ref="DLS187:DLU187"/>
    <mergeCell ref="DLV187:DLX187"/>
    <mergeCell ref="DLZ187:DME187"/>
    <mergeCell ref="DMF187:DMH187"/>
    <mergeCell ref="DMI187:DMK187"/>
    <mergeCell ref="DMM187:DMR187"/>
    <mergeCell ref="DMS187:DMU187"/>
    <mergeCell ref="DMV187:DMX187"/>
    <mergeCell ref="DMZ187:DNE187"/>
    <mergeCell ref="DNF187:DNH187"/>
    <mergeCell ref="DNI187:DNK187"/>
    <mergeCell ref="DNM187:DNR187"/>
    <mergeCell ref="DNS187:DNU187"/>
    <mergeCell ref="DNV187:DNX187"/>
    <mergeCell ref="DNZ187:DOE187"/>
    <mergeCell ref="DOF187:DOH187"/>
    <mergeCell ref="DOI187:DOK187"/>
    <mergeCell ref="DOM187:DOR187"/>
    <mergeCell ref="DOS187:DOU187"/>
    <mergeCell ref="DOV187:DOX187"/>
    <mergeCell ref="DOZ187:DPE187"/>
    <mergeCell ref="DPF187:DPH187"/>
    <mergeCell ref="DPI187:DPK187"/>
    <mergeCell ref="DPM187:DPR187"/>
    <mergeCell ref="DPS187:DPU187"/>
    <mergeCell ref="DPV187:DPX187"/>
    <mergeCell ref="DPZ187:DQE187"/>
    <mergeCell ref="DQF187:DQH187"/>
    <mergeCell ref="DQI187:DQK187"/>
    <mergeCell ref="DQM187:DQR187"/>
    <mergeCell ref="DQS187:DQU187"/>
    <mergeCell ref="DQV187:DQX187"/>
    <mergeCell ref="DQZ187:DRE187"/>
    <mergeCell ref="DRF187:DRH187"/>
    <mergeCell ref="DRI187:DRK187"/>
    <mergeCell ref="DRM187:DRR187"/>
    <mergeCell ref="DRS187:DRU187"/>
    <mergeCell ref="DRV187:DRX187"/>
    <mergeCell ref="DRZ187:DSE187"/>
    <mergeCell ref="DSF187:DSH187"/>
    <mergeCell ref="DSI187:DSK187"/>
    <mergeCell ref="DSM187:DSR187"/>
    <mergeCell ref="DSS187:DSU187"/>
    <mergeCell ref="DSV187:DSX187"/>
    <mergeCell ref="DSZ187:DTE187"/>
    <mergeCell ref="DTF187:DTH187"/>
    <mergeCell ref="DTI187:DTK187"/>
    <mergeCell ref="DTM187:DTR187"/>
    <mergeCell ref="DTS187:DTU187"/>
    <mergeCell ref="DTV187:DTX187"/>
    <mergeCell ref="DTZ187:DUE187"/>
    <mergeCell ref="DUF187:DUH187"/>
    <mergeCell ref="DUI187:DUK187"/>
    <mergeCell ref="DUM187:DUR187"/>
    <mergeCell ref="DUS187:DUU187"/>
    <mergeCell ref="DUV187:DUX187"/>
    <mergeCell ref="DUZ187:DVE187"/>
    <mergeCell ref="DVF187:DVH187"/>
    <mergeCell ref="DVI187:DVK187"/>
    <mergeCell ref="DVM187:DVR187"/>
    <mergeCell ref="DVS187:DVU187"/>
    <mergeCell ref="DVV187:DVX187"/>
    <mergeCell ref="DVZ187:DWE187"/>
    <mergeCell ref="DWF187:DWH187"/>
    <mergeCell ref="DWI187:DWK187"/>
    <mergeCell ref="DWM187:DWR187"/>
    <mergeCell ref="DWS187:DWU187"/>
    <mergeCell ref="DWV187:DWX187"/>
    <mergeCell ref="DWZ187:DXE187"/>
    <mergeCell ref="DXF187:DXH187"/>
    <mergeCell ref="DXI187:DXK187"/>
    <mergeCell ref="DXM187:DXR187"/>
    <mergeCell ref="DXS187:DXU187"/>
    <mergeCell ref="DXV187:DXX187"/>
    <mergeCell ref="DXZ187:DYE187"/>
    <mergeCell ref="DYF187:DYH187"/>
    <mergeCell ref="DYI187:DYK187"/>
    <mergeCell ref="DYM187:DYR187"/>
    <mergeCell ref="DYS187:DYU187"/>
    <mergeCell ref="DYV187:DYX187"/>
    <mergeCell ref="DYZ187:DZE187"/>
    <mergeCell ref="DZF187:DZH187"/>
    <mergeCell ref="DZI187:DZK187"/>
    <mergeCell ref="DZM187:DZR187"/>
    <mergeCell ref="DZS187:DZU187"/>
    <mergeCell ref="DZV187:DZX187"/>
    <mergeCell ref="DZZ187:EAE187"/>
    <mergeCell ref="EAF187:EAH187"/>
    <mergeCell ref="EAI187:EAK187"/>
    <mergeCell ref="EAM187:EAR187"/>
    <mergeCell ref="EAS187:EAU187"/>
    <mergeCell ref="EAV187:EAX187"/>
    <mergeCell ref="EAZ187:EBE187"/>
    <mergeCell ref="EBF187:EBH187"/>
    <mergeCell ref="EBI187:EBK187"/>
    <mergeCell ref="EBM187:EBR187"/>
    <mergeCell ref="EBS187:EBU187"/>
    <mergeCell ref="EBV187:EBX187"/>
    <mergeCell ref="EBZ187:ECE187"/>
    <mergeCell ref="ECF187:ECH187"/>
    <mergeCell ref="ECI187:ECK187"/>
    <mergeCell ref="ECM187:ECR187"/>
    <mergeCell ref="ECS187:ECU187"/>
    <mergeCell ref="ECV187:ECX187"/>
    <mergeCell ref="ECZ187:EDE187"/>
    <mergeCell ref="EDF187:EDH187"/>
    <mergeCell ref="EDI187:EDK187"/>
    <mergeCell ref="EDM187:EDR187"/>
    <mergeCell ref="EDS187:EDU187"/>
    <mergeCell ref="EDV187:EDX187"/>
    <mergeCell ref="EDZ187:EEE187"/>
    <mergeCell ref="EEF187:EEH187"/>
    <mergeCell ref="EEI187:EEK187"/>
    <mergeCell ref="EEM187:EER187"/>
    <mergeCell ref="EES187:EEU187"/>
    <mergeCell ref="EEV187:EEX187"/>
    <mergeCell ref="EEZ187:EFE187"/>
    <mergeCell ref="EFF187:EFH187"/>
    <mergeCell ref="EFI187:EFK187"/>
    <mergeCell ref="EFM187:EFR187"/>
    <mergeCell ref="EFS187:EFU187"/>
    <mergeCell ref="EFV187:EFX187"/>
    <mergeCell ref="EFZ187:EGE187"/>
    <mergeCell ref="EGF187:EGH187"/>
    <mergeCell ref="EGI187:EGK187"/>
    <mergeCell ref="EGM187:EGR187"/>
    <mergeCell ref="EGS187:EGU187"/>
    <mergeCell ref="EGV187:EGX187"/>
    <mergeCell ref="EGZ187:EHE187"/>
    <mergeCell ref="EHF187:EHH187"/>
    <mergeCell ref="EHI187:EHK187"/>
    <mergeCell ref="EHM187:EHR187"/>
    <mergeCell ref="EHS187:EHU187"/>
    <mergeCell ref="EHV187:EHX187"/>
    <mergeCell ref="EHZ187:EIE187"/>
    <mergeCell ref="EIF187:EIH187"/>
    <mergeCell ref="EII187:EIK187"/>
    <mergeCell ref="EIM187:EIR187"/>
    <mergeCell ref="EIS187:EIU187"/>
    <mergeCell ref="EIV187:EIX187"/>
    <mergeCell ref="EIZ187:EJE187"/>
    <mergeCell ref="EJF187:EJH187"/>
    <mergeCell ref="EJI187:EJK187"/>
    <mergeCell ref="EJM187:EJR187"/>
    <mergeCell ref="EJS187:EJU187"/>
    <mergeCell ref="EJV187:EJX187"/>
    <mergeCell ref="EJZ187:EKE187"/>
    <mergeCell ref="EKF187:EKH187"/>
    <mergeCell ref="EKI187:EKK187"/>
    <mergeCell ref="EKM187:EKR187"/>
    <mergeCell ref="EKS187:EKU187"/>
    <mergeCell ref="EKV187:EKX187"/>
    <mergeCell ref="EKZ187:ELE187"/>
    <mergeCell ref="ELF187:ELH187"/>
    <mergeCell ref="ELI187:ELK187"/>
    <mergeCell ref="ELM187:ELR187"/>
    <mergeCell ref="ELS187:ELU187"/>
    <mergeCell ref="ELV187:ELX187"/>
    <mergeCell ref="ELZ187:EME187"/>
    <mergeCell ref="EMF187:EMH187"/>
    <mergeCell ref="EMI187:EMK187"/>
    <mergeCell ref="EMM187:EMR187"/>
    <mergeCell ref="EMS187:EMU187"/>
    <mergeCell ref="EMV187:EMX187"/>
    <mergeCell ref="EMZ187:ENE187"/>
    <mergeCell ref="ENF187:ENH187"/>
    <mergeCell ref="ENI187:ENK187"/>
    <mergeCell ref="ENM187:ENR187"/>
    <mergeCell ref="ENS187:ENU187"/>
    <mergeCell ref="ENV187:ENX187"/>
    <mergeCell ref="ENZ187:EOE187"/>
    <mergeCell ref="EOF187:EOH187"/>
    <mergeCell ref="EOI187:EOK187"/>
    <mergeCell ref="EOM187:EOR187"/>
    <mergeCell ref="EOS187:EOU187"/>
    <mergeCell ref="EOV187:EOX187"/>
    <mergeCell ref="EOZ187:EPE187"/>
    <mergeCell ref="EPF187:EPH187"/>
    <mergeCell ref="EPI187:EPK187"/>
    <mergeCell ref="EPM187:EPR187"/>
    <mergeCell ref="EPS187:EPU187"/>
    <mergeCell ref="EPV187:EPX187"/>
    <mergeCell ref="EPZ187:EQE187"/>
    <mergeCell ref="EQF187:EQH187"/>
    <mergeCell ref="EQI187:EQK187"/>
    <mergeCell ref="EQM187:EQR187"/>
    <mergeCell ref="EQS187:EQU187"/>
    <mergeCell ref="EQV187:EQX187"/>
    <mergeCell ref="EQZ187:ERE187"/>
    <mergeCell ref="ERF187:ERH187"/>
    <mergeCell ref="ERI187:ERK187"/>
    <mergeCell ref="ERM187:ERR187"/>
    <mergeCell ref="ERS187:ERU187"/>
    <mergeCell ref="ERV187:ERX187"/>
    <mergeCell ref="ERZ187:ESE187"/>
    <mergeCell ref="ESF187:ESH187"/>
    <mergeCell ref="ESI187:ESK187"/>
    <mergeCell ref="ESM187:ESR187"/>
    <mergeCell ref="ESS187:ESU187"/>
    <mergeCell ref="ESV187:ESX187"/>
    <mergeCell ref="ESZ187:ETE187"/>
    <mergeCell ref="ETF187:ETH187"/>
    <mergeCell ref="ETI187:ETK187"/>
    <mergeCell ref="ETM187:ETR187"/>
    <mergeCell ref="ETS187:ETU187"/>
    <mergeCell ref="ETV187:ETX187"/>
    <mergeCell ref="ETZ187:EUE187"/>
    <mergeCell ref="EUF187:EUH187"/>
    <mergeCell ref="EUI187:EUK187"/>
    <mergeCell ref="EUM187:EUR187"/>
    <mergeCell ref="EUS187:EUU187"/>
    <mergeCell ref="EUV187:EUX187"/>
    <mergeCell ref="EUZ187:EVE187"/>
    <mergeCell ref="EVF187:EVH187"/>
    <mergeCell ref="EVI187:EVK187"/>
    <mergeCell ref="EVM187:EVR187"/>
    <mergeCell ref="EVS187:EVU187"/>
    <mergeCell ref="EVV187:EVX187"/>
    <mergeCell ref="EVZ187:EWE187"/>
    <mergeCell ref="EWF187:EWH187"/>
    <mergeCell ref="EWI187:EWK187"/>
    <mergeCell ref="EWM187:EWR187"/>
    <mergeCell ref="EWS187:EWU187"/>
    <mergeCell ref="EWV187:EWX187"/>
    <mergeCell ref="EWZ187:EXE187"/>
    <mergeCell ref="EXF187:EXH187"/>
    <mergeCell ref="EXI187:EXK187"/>
    <mergeCell ref="EXM187:EXR187"/>
    <mergeCell ref="EXS187:EXU187"/>
    <mergeCell ref="EXV187:EXX187"/>
    <mergeCell ref="EXZ187:EYE187"/>
    <mergeCell ref="EYF187:EYH187"/>
    <mergeCell ref="EYI187:EYK187"/>
    <mergeCell ref="EYM187:EYR187"/>
    <mergeCell ref="EYS187:EYU187"/>
    <mergeCell ref="EYV187:EYX187"/>
    <mergeCell ref="EYZ187:EZE187"/>
    <mergeCell ref="EZF187:EZH187"/>
    <mergeCell ref="EZI187:EZK187"/>
    <mergeCell ref="EZM187:EZR187"/>
    <mergeCell ref="EZS187:EZU187"/>
    <mergeCell ref="EZV187:EZX187"/>
    <mergeCell ref="EZZ187:FAE187"/>
    <mergeCell ref="FAF187:FAH187"/>
    <mergeCell ref="FAI187:FAK187"/>
    <mergeCell ref="FAM187:FAR187"/>
    <mergeCell ref="FAS187:FAU187"/>
    <mergeCell ref="FAV187:FAX187"/>
    <mergeCell ref="FAZ187:FBE187"/>
    <mergeCell ref="FBF187:FBH187"/>
    <mergeCell ref="FBI187:FBK187"/>
    <mergeCell ref="FBM187:FBR187"/>
    <mergeCell ref="FBS187:FBU187"/>
    <mergeCell ref="FBV187:FBX187"/>
    <mergeCell ref="FBZ187:FCE187"/>
    <mergeCell ref="FCF187:FCH187"/>
    <mergeCell ref="FCI187:FCK187"/>
    <mergeCell ref="FCM187:FCR187"/>
    <mergeCell ref="FCS187:FCU187"/>
    <mergeCell ref="FCV187:FCX187"/>
    <mergeCell ref="FCZ187:FDE187"/>
    <mergeCell ref="FDF187:FDH187"/>
    <mergeCell ref="FDI187:FDK187"/>
    <mergeCell ref="FDM187:FDR187"/>
    <mergeCell ref="FDS187:FDU187"/>
    <mergeCell ref="FDV187:FDX187"/>
    <mergeCell ref="FDZ187:FEE187"/>
    <mergeCell ref="FEF187:FEH187"/>
    <mergeCell ref="FEI187:FEK187"/>
    <mergeCell ref="FEM187:FER187"/>
    <mergeCell ref="FES187:FEU187"/>
    <mergeCell ref="FEV187:FEX187"/>
    <mergeCell ref="FEZ187:FFE187"/>
    <mergeCell ref="FFF187:FFH187"/>
    <mergeCell ref="FFI187:FFK187"/>
    <mergeCell ref="FFM187:FFR187"/>
    <mergeCell ref="FFS187:FFU187"/>
    <mergeCell ref="FFV187:FFX187"/>
    <mergeCell ref="FFZ187:FGE187"/>
    <mergeCell ref="FGF187:FGH187"/>
    <mergeCell ref="FGI187:FGK187"/>
    <mergeCell ref="FGM187:FGR187"/>
    <mergeCell ref="FGS187:FGU187"/>
    <mergeCell ref="FGV187:FGX187"/>
    <mergeCell ref="FGZ187:FHE187"/>
    <mergeCell ref="FHF187:FHH187"/>
    <mergeCell ref="FHI187:FHK187"/>
    <mergeCell ref="FHM187:FHR187"/>
    <mergeCell ref="FHS187:FHU187"/>
    <mergeCell ref="FHV187:FHX187"/>
    <mergeCell ref="FHZ187:FIE187"/>
    <mergeCell ref="FIF187:FIH187"/>
    <mergeCell ref="FII187:FIK187"/>
    <mergeCell ref="FIM187:FIR187"/>
    <mergeCell ref="FIS187:FIU187"/>
    <mergeCell ref="FIV187:FIX187"/>
    <mergeCell ref="FIZ187:FJE187"/>
    <mergeCell ref="FJF187:FJH187"/>
    <mergeCell ref="FJI187:FJK187"/>
    <mergeCell ref="FJM187:FJR187"/>
    <mergeCell ref="FJS187:FJU187"/>
    <mergeCell ref="FJV187:FJX187"/>
    <mergeCell ref="FJZ187:FKE187"/>
    <mergeCell ref="FKF187:FKH187"/>
    <mergeCell ref="FKI187:FKK187"/>
    <mergeCell ref="FKM187:FKR187"/>
    <mergeCell ref="FKS187:FKU187"/>
    <mergeCell ref="FKV187:FKX187"/>
    <mergeCell ref="FKZ187:FLE187"/>
    <mergeCell ref="FLF187:FLH187"/>
    <mergeCell ref="FLI187:FLK187"/>
    <mergeCell ref="FLM187:FLR187"/>
    <mergeCell ref="FLS187:FLU187"/>
    <mergeCell ref="FLV187:FLX187"/>
    <mergeCell ref="FLZ187:FME187"/>
    <mergeCell ref="FMF187:FMH187"/>
    <mergeCell ref="FMI187:FMK187"/>
    <mergeCell ref="FMM187:FMR187"/>
    <mergeCell ref="FMS187:FMU187"/>
    <mergeCell ref="FMV187:FMX187"/>
    <mergeCell ref="FMZ187:FNE187"/>
    <mergeCell ref="FNF187:FNH187"/>
    <mergeCell ref="FNI187:FNK187"/>
    <mergeCell ref="FNM187:FNR187"/>
    <mergeCell ref="FNS187:FNU187"/>
    <mergeCell ref="FNV187:FNX187"/>
    <mergeCell ref="FNZ187:FOE187"/>
    <mergeCell ref="FOF187:FOH187"/>
    <mergeCell ref="FOI187:FOK187"/>
    <mergeCell ref="FOM187:FOR187"/>
    <mergeCell ref="FOS187:FOU187"/>
    <mergeCell ref="FOV187:FOX187"/>
    <mergeCell ref="FOZ187:FPE187"/>
    <mergeCell ref="FPF187:FPH187"/>
    <mergeCell ref="FPI187:FPK187"/>
    <mergeCell ref="FPM187:FPR187"/>
    <mergeCell ref="FPS187:FPU187"/>
    <mergeCell ref="FPV187:FPX187"/>
    <mergeCell ref="FPZ187:FQE187"/>
    <mergeCell ref="FQF187:FQH187"/>
    <mergeCell ref="FQI187:FQK187"/>
    <mergeCell ref="FQM187:FQR187"/>
    <mergeCell ref="FQS187:FQU187"/>
    <mergeCell ref="FQV187:FQX187"/>
    <mergeCell ref="FQZ187:FRE187"/>
    <mergeCell ref="FRF187:FRH187"/>
    <mergeCell ref="FRI187:FRK187"/>
    <mergeCell ref="FRM187:FRR187"/>
    <mergeCell ref="FRS187:FRU187"/>
    <mergeCell ref="FRV187:FRX187"/>
    <mergeCell ref="FRZ187:FSE187"/>
    <mergeCell ref="FSF187:FSH187"/>
    <mergeCell ref="FSI187:FSK187"/>
    <mergeCell ref="FSM187:FSR187"/>
    <mergeCell ref="FSS187:FSU187"/>
    <mergeCell ref="FSV187:FSX187"/>
    <mergeCell ref="FSZ187:FTE187"/>
    <mergeCell ref="FTF187:FTH187"/>
    <mergeCell ref="FTI187:FTK187"/>
    <mergeCell ref="FTM187:FTR187"/>
    <mergeCell ref="FTS187:FTU187"/>
    <mergeCell ref="FTV187:FTX187"/>
    <mergeCell ref="FTZ187:FUE187"/>
    <mergeCell ref="FUF187:FUH187"/>
    <mergeCell ref="FUI187:FUK187"/>
    <mergeCell ref="FUM187:FUR187"/>
    <mergeCell ref="FUS187:FUU187"/>
    <mergeCell ref="FUV187:FUX187"/>
    <mergeCell ref="FUZ187:FVE187"/>
    <mergeCell ref="FVF187:FVH187"/>
    <mergeCell ref="FVI187:FVK187"/>
    <mergeCell ref="FVM187:FVR187"/>
    <mergeCell ref="FVS187:FVU187"/>
    <mergeCell ref="FVV187:FVX187"/>
    <mergeCell ref="FVZ187:FWE187"/>
    <mergeCell ref="FWF187:FWH187"/>
    <mergeCell ref="FWI187:FWK187"/>
    <mergeCell ref="FWM187:FWR187"/>
    <mergeCell ref="FWS187:FWU187"/>
    <mergeCell ref="FWV187:FWX187"/>
    <mergeCell ref="FWZ187:FXE187"/>
    <mergeCell ref="FXF187:FXH187"/>
    <mergeCell ref="FXI187:FXK187"/>
    <mergeCell ref="FXM187:FXR187"/>
    <mergeCell ref="FXS187:FXU187"/>
    <mergeCell ref="FXV187:FXX187"/>
    <mergeCell ref="FXZ187:FYE187"/>
    <mergeCell ref="FYF187:FYH187"/>
    <mergeCell ref="FYI187:FYK187"/>
    <mergeCell ref="FYM187:FYR187"/>
    <mergeCell ref="FYS187:FYU187"/>
    <mergeCell ref="FYV187:FYX187"/>
    <mergeCell ref="FYZ187:FZE187"/>
    <mergeCell ref="FZF187:FZH187"/>
    <mergeCell ref="FZI187:FZK187"/>
    <mergeCell ref="FZM187:FZR187"/>
    <mergeCell ref="FZS187:FZU187"/>
    <mergeCell ref="FZV187:FZX187"/>
    <mergeCell ref="FZZ187:GAE187"/>
    <mergeCell ref="GAF187:GAH187"/>
    <mergeCell ref="GAI187:GAK187"/>
    <mergeCell ref="GAM187:GAR187"/>
    <mergeCell ref="GAS187:GAU187"/>
    <mergeCell ref="GAV187:GAX187"/>
    <mergeCell ref="GAZ187:GBE187"/>
    <mergeCell ref="GBF187:GBH187"/>
    <mergeCell ref="GBI187:GBK187"/>
    <mergeCell ref="GBM187:GBR187"/>
    <mergeCell ref="GBS187:GBU187"/>
    <mergeCell ref="GBV187:GBX187"/>
    <mergeCell ref="GBZ187:GCE187"/>
    <mergeCell ref="GCF187:GCH187"/>
    <mergeCell ref="GCI187:GCK187"/>
    <mergeCell ref="GCM187:GCR187"/>
    <mergeCell ref="GCS187:GCU187"/>
    <mergeCell ref="GCV187:GCX187"/>
    <mergeCell ref="GCZ187:GDE187"/>
    <mergeCell ref="GDF187:GDH187"/>
    <mergeCell ref="GDI187:GDK187"/>
    <mergeCell ref="GDM187:GDR187"/>
    <mergeCell ref="GDS187:GDU187"/>
    <mergeCell ref="GDV187:GDX187"/>
    <mergeCell ref="GDZ187:GEE187"/>
    <mergeCell ref="GEF187:GEH187"/>
    <mergeCell ref="GEI187:GEK187"/>
    <mergeCell ref="GEM187:GER187"/>
    <mergeCell ref="GES187:GEU187"/>
    <mergeCell ref="GEV187:GEX187"/>
    <mergeCell ref="GEZ187:GFE187"/>
    <mergeCell ref="GFF187:GFH187"/>
    <mergeCell ref="GFI187:GFK187"/>
    <mergeCell ref="GFM187:GFR187"/>
    <mergeCell ref="GFS187:GFU187"/>
    <mergeCell ref="GFV187:GFX187"/>
    <mergeCell ref="GFZ187:GGE187"/>
    <mergeCell ref="GGF187:GGH187"/>
    <mergeCell ref="GGI187:GGK187"/>
    <mergeCell ref="GGM187:GGR187"/>
    <mergeCell ref="GGS187:GGU187"/>
    <mergeCell ref="GGV187:GGX187"/>
    <mergeCell ref="GGZ187:GHE187"/>
    <mergeCell ref="GHF187:GHH187"/>
    <mergeCell ref="GHI187:GHK187"/>
    <mergeCell ref="GHM187:GHR187"/>
    <mergeCell ref="GHS187:GHU187"/>
    <mergeCell ref="GHV187:GHX187"/>
    <mergeCell ref="GHZ187:GIE187"/>
    <mergeCell ref="GIF187:GIH187"/>
    <mergeCell ref="GII187:GIK187"/>
    <mergeCell ref="GIM187:GIR187"/>
    <mergeCell ref="GIS187:GIU187"/>
    <mergeCell ref="GIV187:GIX187"/>
    <mergeCell ref="GIZ187:GJE187"/>
    <mergeCell ref="GJF187:GJH187"/>
    <mergeCell ref="GJI187:GJK187"/>
    <mergeCell ref="GJM187:GJR187"/>
    <mergeCell ref="GJS187:GJU187"/>
    <mergeCell ref="GJV187:GJX187"/>
    <mergeCell ref="GJZ187:GKE187"/>
    <mergeCell ref="GKF187:GKH187"/>
    <mergeCell ref="GKI187:GKK187"/>
    <mergeCell ref="GKM187:GKR187"/>
    <mergeCell ref="GKS187:GKU187"/>
    <mergeCell ref="GKV187:GKX187"/>
    <mergeCell ref="GKZ187:GLE187"/>
    <mergeCell ref="GLF187:GLH187"/>
    <mergeCell ref="GLI187:GLK187"/>
    <mergeCell ref="GLM187:GLR187"/>
    <mergeCell ref="GLS187:GLU187"/>
    <mergeCell ref="GLV187:GLX187"/>
    <mergeCell ref="GLZ187:GME187"/>
    <mergeCell ref="GMF187:GMH187"/>
    <mergeCell ref="GMI187:GMK187"/>
    <mergeCell ref="GMM187:GMR187"/>
    <mergeCell ref="GMS187:GMU187"/>
    <mergeCell ref="GMV187:GMX187"/>
    <mergeCell ref="GMZ187:GNE187"/>
    <mergeCell ref="GNF187:GNH187"/>
    <mergeCell ref="GNI187:GNK187"/>
    <mergeCell ref="GNM187:GNR187"/>
    <mergeCell ref="GNS187:GNU187"/>
    <mergeCell ref="GNV187:GNX187"/>
    <mergeCell ref="GNZ187:GOE187"/>
    <mergeCell ref="GOF187:GOH187"/>
    <mergeCell ref="GOI187:GOK187"/>
    <mergeCell ref="GOM187:GOR187"/>
    <mergeCell ref="GOS187:GOU187"/>
    <mergeCell ref="GOV187:GOX187"/>
    <mergeCell ref="GOZ187:GPE187"/>
    <mergeCell ref="GPF187:GPH187"/>
    <mergeCell ref="GPI187:GPK187"/>
    <mergeCell ref="GPM187:GPR187"/>
    <mergeCell ref="GPS187:GPU187"/>
    <mergeCell ref="GPV187:GPX187"/>
    <mergeCell ref="GPZ187:GQE187"/>
    <mergeCell ref="GQF187:GQH187"/>
    <mergeCell ref="GQI187:GQK187"/>
    <mergeCell ref="GQM187:GQR187"/>
    <mergeCell ref="GQS187:GQU187"/>
    <mergeCell ref="GQV187:GQX187"/>
    <mergeCell ref="GQZ187:GRE187"/>
    <mergeCell ref="GRF187:GRH187"/>
    <mergeCell ref="GRI187:GRK187"/>
    <mergeCell ref="GRM187:GRR187"/>
    <mergeCell ref="GRS187:GRU187"/>
    <mergeCell ref="GRV187:GRX187"/>
    <mergeCell ref="GRZ187:GSE187"/>
    <mergeCell ref="GSF187:GSH187"/>
    <mergeCell ref="GSI187:GSK187"/>
    <mergeCell ref="GSM187:GSR187"/>
    <mergeCell ref="GSS187:GSU187"/>
    <mergeCell ref="GSV187:GSX187"/>
    <mergeCell ref="GSZ187:GTE187"/>
    <mergeCell ref="GTF187:GTH187"/>
    <mergeCell ref="GTI187:GTK187"/>
    <mergeCell ref="GTM187:GTR187"/>
    <mergeCell ref="GTS187:GTU187"/>
    <mergeCell ref="GTV187:GTX187"/>
    <mergeCell ref="GTZ187:GUE187"/>
    <mergeCell ref="GUF187:GUH187"/>
    <mergeCell ref="GUI187:GUK187"/>
    <mergeCell ref="GUM187:GUR187"/>
    <mergeCell ref="GUS187:GUU187"/>
    <mergeCell ref="GUV187:GUX187"/>
    <mergeCell ref="GUZ187:GVE187"/>
    <mergeCell ref="GVF187:GVH187"/>
    <mergeCell ref="GVI187:GVK187"/>
    <mergeCell ref="GVM187:GVR187"/>
    <mergeCell ref="GVS187:GVU187"/>
    <mergeCell ref="GVV187:GVX187"/>
    <mergeCell ref="GVZ187:GWE187"/>
    <mergeCell ref="GWF187:GWH187"/>
    <mergeCell ref="GWI187:GWK187"/>
    <mergeCell ref="GWM187:GWR187"/>
    <mergeCell ref="GWS187:GWU187"/>
    <mergeCell ref="GWV187:GWX187"/>
    <mergeCell ref="GWZ187:GXE187"/>
    <mergeCell ref="GXF187:GXH187"/>
    <mergeCell ref="GXI187:GXK187"/>
    <mergeCell ref="GXM187:GXR187"/>
    <mergeCell ref="GXS187:GXU187"/>
    <mergeCell ref="GXV187:GXX187"/>
    <mergeCell ref="GXZ187:GYE187"/>
    <mergeCell ref="GYF187:GYH187"/>
    <mergeCell ref="GYI187:GYK187"/>
    <mergeCell ref="GYM187:GYR187"/>
    <mergeCell ref="GYS187:GYU187"/>
    <mergeCell ref="GYV187:GYX187"/>
    <mergeCell ref="GYZ187:GZE187"/>
    <mergeCell ref="GZF187:GZH187"/>
    <mergeCell ref="GZI187:GZK187"/>
    <mergeCell ref="GZM187:GZR187"/>
    <mergeCell ref="GZS187:GZU187"/>
    <mergeCell ref="GZV187:GZX187"/>
    <mergeCell ref="GZZ187:HAE187"/>
    <mergeCell ref="HAF187:HAH187"/>
    <mergeCell ref="HAI187:HAK187"/>
    <mergeCell ref="HAM187:HAR187"/>
    <mergeCell ref="HAS187:HAU187"/>
    <mergeCell ref="HAV187:HAX187"/>
    <mergeCell ref="HAZ187:HBE187"/>
    <mergeCell ref="HBF187:HBH187"/>
    <mergeCell ref="HBI187:HBK187"/>
    <mergeCell ref="HBM187:HBR187"/>
    <mergeCell ref="HBS187:HBU187"/>
    <mergeCell ref="HBV187:HBX187"/>
    <mergeCell ref="HBZ187:HCE187"/>
    <mergeCell ref="HCF187:HCH187"/>
    <mergeCell ref="HCI187:HCK187"/>
    <mergeCell ref="HCM187:HCR187"/>
    <mergeCell ref="HCS187:HCU187"/>
    <mergeCell ref="HCV187:HCX187"/>
    <mergeCell ref="HCZ187:HDE187"/>
    <mergeCell ref="HDF187:HDH187"/>
    <mergeCell ref="HDI187:HDK187"/>
    <mergeCell ref="HDM187:HDR187"/>
    <mergeCell ref="HDS187:HDU187"/>
    <mergeCell ref="HDV187:HDX187"/>
    <mergeCell ref="HDZ187:HEE187"/>
    <mergeCell ref="HEF187:HEH187"/>
    <mergeCell ref="HEI187:HEK187"/>
    <mergeCell ref="HEM187:HER187"/>
    <mergeCell ref="HES187:HEU187"/>
    <mergeCell ref="HEV187:HEX187"/>
    <mergeCell ref="HEZ187:HFE187"/>
    <mergeCell ref="HFF187:HFH187"/>
    <mergeCell ref="HFI187:HFK187"/>
    <mergeCell ref="HFM187:HFR187"/>
    <mergeCell ref="HFS187:HFU187"/>
    <mergeCell ref="HFV187:HFX187"/>
    <mergeCell ref="HFZ187:HGE187"/>
    <mergeCell ref="HGF187:HGH187"/>
    <mergeCell ref="HGI187:HGK187"/>
    <mergeCell ref="HGM187:HGR187"/>
    <mergeCell ref="HGS187:HGU187"/>
    <mergeCell ref="HGV187:HGX187"/>
    <mergeCell ref="HGZ187:HHE187"/>
    <mergeCell ref="HHF187:HHH187"/>
    <mergeCell ref="HHI187:HHK187"/>
    <mergeCell ref="HHM187:HHR187"/>
    <mergeCell ref="HHS187:HHU187"/>
    <mergeCell ref="HHV187:HHX187"/>
    <mergeCell ref="HHZ187:HIE187"/>
    <mergeCell ref="HIF187:HIH187"/>
    <mergeCell ref="HII187:HIK187"/>
    <mergeCell ref="HIM187:HIR187"/>
    <mergeCell ref="HIS187:HIU187"/>
    <mergeCell ref="HIV187:HIX187"/>
    <mergeCell ref="HIZ187:HJE187"/>
    <mergeCell ref="HJF187:HJH187"/>
    <mergeCell ref="HJI187:HJK187"/>
    <mergeCell ref="HJM187:HJR187"/>
    <mergeCell ref="HJS187:HJU187"/>
    <mergeCell ref="HJV187:HJX187"/>
    <mergeCell ref="HJZ187:HKE187"/>
    <mergeCell ref="HKF187:HKH187"/>
    <mergeCell ref="HKI187:HKK187"/>
    <mergeCell ref="HKM187:HKR187"/>
    <mergeCell ref="HKS187:HKU187"/>
    <mergeCell ref="HKV187:HKX187"/>
    <mergeCell ref="HKZ187:HLE187"/>
    <mergeCell ref="HLF187:HLH187"/>
    <mergeCell ref="HLI187:HLK187"/>
    <mergeCell ref="HLM187:HLR187"/>
    <mergeCell ref="HLS187:HLU187"/>
    <mergeCell ref="HLV187:HLX187"/>
    <mergeCell ref="HLZ187:HME187"/>
    <mergeCell ref="HMF187:HMH187"/>
    <mergeCell ref="HMI187:HMK187"/>
    <mergeCell ref="HMM187:HMR187"/>
    <mergeCell ref="HMS187:HMU187"/>
    <mergeCell ref="HMV187:HMX187"/>
    <mergeCell ref="HMZ187:HNE187"/>
    <mergeCell ref="HNF187:HNH187"/>
    <mergeCell ref="HNI187:HNK187"/>
    <mergeCell ref="HNM187:HNR187"/>
    <mergeCell ref="HNS187:HNU187"/>
    <mergeCell ref="HNV187:HNX187"/>
    <mergeCell ref="HNZ187:HOE187"/>
    <mergeCell ref="HOF187:HOH187"/>
    <mergeCell ref="HOI187:HOK187"/>
    <mergeCell ref="HOM187:HOR187"/>
    <mergeCell ref="HOS187:HOU187"/>
    <mergeCell ref="HOV187:HOX187"/>
    <mergeCell ref="HOZ187:HPE187"/>
    <mergeCell ref="HPF187:HPH187"/>
    <mergeCell ref="HPI187:HPK187"/>
    <mergeCell ref="HPM187:HPR187"/>
    <mergeCell ref="HPS187:HPU187"/>
    <mergeCell ref="HPV187:HPX187"/>
    <mergeCell ref="HPZ187:HQE187"/>
    <mergeCell ref="HQF187:HQH187"/>
    <mergeCell ref="HQI187:HQK187"/>
    <mergeCell ref="HQM187:HQR187"/>
    <mergeCell ref="HQS187:HQU187"/>
    <mergeCell ref="HQV187:HQX187"/>
    <mergeCell ref="HQZ187:HRE187"/>
    <mergeCell ref="HRF187:HRH187"/>
    <mergeCell ref="HRI187:HRK187"/>
    <mergeCell ref="HRM187:HRR187"/>
    <mergeCell ref="HRS187:HRU187"/>
    <mergeCell ref="HRV187:HRX187"/>
    <mergeCell ref="HRZ187:HSE187"/>
    <mergeCell ref="HSF187:HSH187"/>
    <mergeCell ref="HSI187:HSK187"/>
    <mergeCell ref="HSM187:HSR187"/>
    <mergeCell ref="HSS187:HSU187"/>
    <mergeCell ref="HSV187:HSX187"/>
    <mergeCell ref="HSZ187:HTE187"/>
    <mergeCell ref="HTF187:HTH187"/>
    <mergeCell ref="HTI187:HTK187"/>
    <mergeCell ref="HTM187:HTR187"/>
    <mergeCell ref="HTS187:HTU187"/>
    <mergeCell ref="HTV187:HTX187"/>
    <mergeCell ref="HTZ187:HUE187"/>
    <mergeCell ref="HUF187:HUH187"/>
    <mergeCell ref="HUI187:HUK187"/>
    <mergeCell ref="HUM187:HUR187"/>
    <mergeCell ref="HUS187:HUU187"/>
    <mergeCell ref="HUV187:HUX187"/>
    <mergeCell ref="HUZ187:HVE187"/>
    <mergeCell ref="HVF187:HVH187"/>
    <mergeCell ref="HVI187:HVK187"/>
    <mergeCell ref="HVM187:HVR187"/>
    <mergeCell ref="HVS187:HVU187"/>
    <mergeCell ref="HVV187:HVX187"/>
    <mergeCell ref="HVZ187:HWE187"/>
    <mergeCell ref="HWF187:HWH187"/>
    <mergeCell ref="HWI187:HWK187"/>
    <mergeCell ref="HWM187:HWR187"/>
    <mergeCell ref="HWS187:HWU187"/>
    <mergeCell ref="HWV187:HWX187"/>
    <mergeCell ref="HWZ187:HXE187"/>
    <mergeCell ref="HXF187:HXH187"/>
    <mergeCell ref="HXI187:HXK187"/>
    <mergeCell ref="HXM187:HXR187"/>
    <mergeCell ref="HXS187:HXU187"/>
    <mergeCell ref="HXV187:HXX187"/>
    <mergeCell ref="HXZ187:HYE187"/>
    <mergeCell ref="HYF187:HYH187"/>
    <mergeCell ref="HYI187:HYK187"/>
    <mergeCell ref="HYM187:HYR187"/>
    <mergeCell ref="HYS187:HYU187"/>
    <mergeCell ref="HYV187:HYX187"/>
    <mergeCell ref="HYZ187:HZE187"/>
    <mergeCell ref="HZF187:HZH187"/>
    <mergeCell ref="HZI187:HZK187"/>
    <mergeCell ref="HZM187:HZR187"/>
    <mergeCell ref="HZS187:HZU187"/>
    <mergeCell ref="HZV187:HZX187"/>
    <mergeCell ref="HZZ187:IAE187"/>
    <mergeCell ref="IAF187:IAH187"/>
    <mergeCell ref="IAI187:IAK187"/>
    <mergeCell ref="IAM187:IAR187"/>
    <mergeCell ref="IAS187:IAU187"/>
    <mergeCell ref="IAV187:IAX187"/>
    <mergeCell ref="IAZ187:IBE187"/>
    <mergeCell ref="IBF187:IBH187"/>
    <mergeCell ref="IBI187:IBK187"/>
    <mergeCell ref="IBM187:IBR187"/>
    <mergeCell ref="IBS187:IBU187"/>
    <mergeCell ref="IBV187:IBX187"/>
    <mergeCell ref="IBZ187:ICE187"/>
    <mergeCell ref="ICF187:ICH187"/>
    <mergeCell ref="ICI187:ICK187"/>
    <mergeCell ref="ICM187:ICR187"/>
    <mergeCell ref="ICS187:ICU187"/>
    <mergeCell ref="ICV187:ICX187"/>
    <mergeCell ref="ICZ187:IDE187"/>
    <mergeCell ref="IDF187:IDH187"/>
    <mergeCell ref="IDI187:IDK187"/>
    <mergeCell ref="IDM187:IDR187"/>
    <mergeCell ref="IDS187:IDU187"/>
    <mergeCell ref="IDV187:IDX187"/>
    <mergeCell ref="IDZ187:IEE187"/>
    <mergeCell ref="IEF187:IEH187"/>
    <mergeCell ref="IEI187:IEK187"/>
    <mergeCell ref="IEM187:IER187"/>
    <mergeCell ref="IES187:IEU187"/>
    <mergeCell ref="IEV187:IEX187"/>
    <mergeCell ref="IEZ187:IFE187"/>
    <mergeCell ref="IFF187:IFH187"/>
    <mergeCell ref="IFI187:IFK187"/>
    <mergeCell ref="IFM187:IFR187"/>
    <mergeCell ref="IFS187:IFU187"/>
    <mergeCell ref="IFV187:IFX187"/>
    <mergeCell ref="IFZ187:IGE187"/>
    <mergeCell ref="IGF187:IGH187"/>
    <mergeCell ref="IGI187:IGK187"/>
    <mergeCell ref="IGM187:IGR187"/>
    <mergeCell ref="IGS187:IGU187"/>
    <mergeCell ref="IGV187:IGX187"/>
    <mergeCell ref="IGZ187:IHE187"/>
    <mergeCell ref="IHF187:IHH187"/>
    <mergeCell ref="IHI187:IHK187"/>
    <mergeCell ref="IHM187:IHR187"/>
    <mergeCell ref="IHS187:IHU187"/>
    <mergeCell ref="IHV187:IHX187"/>
    <mergeCell ref="IHZ187:IIE187"/>
    <mergeCell ref="IIF187:IIH187"/>
    <mergeCell ref="III187:IIK187"/>
    <mergeCell ref="IIM187:IIR187"/>
    <mergeCell ref="IIS187:IIU187"/>
    <mergeCell ref="IIV187:IIX187"/>
    <mergeCell ref="IIZ187:IJE187"/>
    <mergeCell ref="IJF187:IJH187"/>
    <mergeCell ref="IJI187:IJK187"/>
    <mergeCell ref="IJM187:IJR187"/>
    <mergeCell ref="IJS187:IJU187"/>
    <mergeCell ref="IJV187:IJX187"/>
    <mergeCell ref="IJZ187:IKE187"/>
    <mergeCell ref="IKF187:IKH187"/>
    <mergeCell ref="IKI187:IKK187"/>
    <mergeCell ref="IKM187:IKR187"/>
    <mergeCell ref="IKS187:IKU187"/>
    <mergeCell ref="IKV187:IKX187"/>
    <mergeCell ref="IKZ187:ILE187"/>
    <mergeCell ref="ILF187:ILH187"/>
    <mergeCell ref="ILI187:ILK187"/>
    <mergeCell ref="ILM187:ILR187"/>
    <mergeCell ref="ILS187:ILU187"/>
    <mergeCell ref="ILV187:ILX187"/>
    <mergeCell ref="ILZ187:IME187"/>
    <mergeCell ref="IMF187:IMH187"/>
    <mergeCell ref="IMI187:IMK187"/>
    <mergeCell ref="IMM187:IMR187"/>
    <mergeCell ref="IMS187:IMU187"/>
    <mergeCell ref="IMV187:IMX187"/>
    <mergeCell ref="IMZ187:INE187"/>
    <mergeCell ref="INF187:INH187"/>
    <mergeCell ref="INI187:INK187"/>
    <mergeCell ref="INM187:INR187"/>
    <mergeCell ref="INS187:INU187"/>
    <mergeCell ref="INV187:INX187"/>
    <mergeCell ref="INZ187:IOE187"/>
    <mergeCell ref="IOF187:IOH187"/>
    <mergeCell ref="IOI187:IOK187"/>
    <mergeCell ref="IOM187:IOR187"/>
    <mergeCell ref="IOS187:IOU187"/>
    <mergeCell ref="IOV187:IOX187"/>
    <mergeCell ref="IOZ187:IPE187"/>
    <mergeCell ref="IPF187:IPH187"/>
    <mergeCell ref="IPI187:IPK187"/>
    <mergeCell ref="IPM187:IPR187"/>
    <mergeCell ref="IPS187:IPU187"/>
    <mergeCell ref="IPV187:IPX187"/>
    <mergeCell ref="IPZ187:IQE187"/>
    <mergeCell ref="IQF187:IQH187"/>
    <mergeCell ref="IQI187:IQK187"/>
    <mergeCell ref="IQM187:IQR187"/>
    <mergeCell ref="IQS187:IQU187"/>
    <mergeCell ref="IQV187:IQX187"/>
    <mergeCell ref="IQZ187:IRE187"/>
    <mergeCell ref="IRF187:IRH187"/>
    <mergeCell ref="IRI187:IRK187"/>
    <mergeCell ref="IRM187:IRR187"/>
    <mergeCell ref="IRS187:IRU187"/>
    <mergeCell ref="IRV187:IRX187"/>
    <mergeCell ref="IRZ187:ISE187"/>
    <mergeCell ref="ISF187:ISH187"/>
    <mergeCell ref="ISI187:ISK187"/>
    <mergeCell ref="ISM187:ISR187"/>
    <mergeCell ref="ISS187:ISU187"/>
    <mergeCell ref="ISV187:ISX187"/>
    <mergeCell ref="ISZ187:ITE187"/>
    <mergeCell ref="ITF187:ITH187"/>
    <mergeCell ref="ITI187:ITK187"/>
    <mergeCell ref="ITM187:ITR187"/>
    <mergeCell ref="ITS187:ITU187"/>
    <mergeCell ref="ITV187:ITX187"/>
    <mergeCell ref="ITZ187:IUE187"/>
    <mergeCell ref="IUF187:IUH187"/>
    <mergeCell ref="IUI187:IUK187"/>
    <mergeCell ref="IUM187:IUR187"/>
    <mergeCell ref="IUS187:IUU187"/>
    <mergeCell ref="IUV187:IUX187"/>
    <mergeCell ref="IUZ187:IVE187"/>
    <mergeCell ref="IVF187:IVH187"/>
    <mergeCell ref="IVI187:IVK187"/>
    <mergeCell ref="IVM187:IVR187"/>
    <mergeCell ref="IVS187:IVU187"/>
    <mergeCell ref="IVV187:IVX187"/>
    <mergeCell ref="IVZ187:IWE187"/>
    <mergeCell ref="IWF187:IWH187"/>
    <mergeCell ref="IWI187:IWK187"/>
    <mergeCell ref="IWM187:IWR187"/>
    <mergeCell ref="IWS187:IWU187"/>
    <mergeCell ref="IWV187:IWX187"/>
    <mergeCell ref="IWZ187:IXE187"/>
    <mergeCell ref="IXF187:IXH187"/>
    <mergeCell ref="IXI187:IXK187"/>
    <mergeCell ref="IXM187:IXR187"/>
    <mergeCell ref="IXS187:IXU187"/>
    <mergeCell ref="IXV187:IXX187"/>
    <mergeCell ref="IXZ187:IYE187"/>
    <mergeCell ref="IYF187:IYH187"/>
    <mergeCell ref="IYI187:IYK187"/>
    <mergeCell ref="IYM187:IYR187"/>
    <mergeCell ref="IYS187:IYU187"/>
    <mergeCell ref="IYV187:IYX187"/>
    <mergeCell ref="IYZ187:IZE187"/>
    <mergeCell ref="IZF187:IZH187"/>
    <mergeCell ref="IZI187:IZK187"/>
    <mergeCell ref="IZM187:IZR187"/>
    <mergeCell ref="IZS187:IZU187"/>
    <mergeCell ref="IZV187:IZX187"/>
    <mergeCell ref="IZZ187:JAE187"/>
    <mergeCell ref="JAF187:JAH187"/>
    <mergeCell ref="JAI187:JAK187"/>
    <mergeCell ref="JAM187:JAR187"/>
    <mergeCell ref="JAS187:JAU187"/>
    <mergeCell ref="JAV187:JAX187"/>
    <mergeCell ref="JAZ187:JBE187"/>
    <mergeCell ref="JBF187:JBH187"/>
    <mergeCell ref="JBI187:JBK187"/>
    <mergeCell ref="JBM187:JBR187"/>
    <mergeCell ref="JBS187:JBU187"/>
    <mergeCell ref="JBV187:JBX187"/>
    <mergeCell ref="JBZ187:JCE187"/>
    <mergeCell ref="JCF187:JCH187"/>
    <mergeCell ref="JCI187:JCK187"/>
    <mergeCell ref="JCM187:JCR187"/>
    <mergeCell ref="JCS187:JCU187"/>
    <mergeCell ref="JCV187:JCX187"/>
    <mergeCell ref="JCZ187:JDE187"/>
    <mergeCell ref="JDF187:JDH187"/>
    <mergeCell ref="JDI187:JDK187"/>
    <mergeCell ref="JDM187:JDR187"/>
    <mergeCell ref="JDS187:JDU187"/>
    <mergeCell ref="JDV187:JDX187"/>
    <mergeCell ref="JDZ187:JEE187"/>
    <mergeCell ref="JEF187:JEH187"/>
    <mergeCell ref="JEI187:JEK187"/>
    <mergeCell ref="JEM187:JER187"/>
    <mergeCell ref="JES187:JEU187"/>
    <mergeCell ref="JEV187:JEX187"/>
    <mergeCell ref="JEZ187:JFE187"/>
    <mergeCell ref="JFF187:JFH187"/>
    <mergeCell ref="JFI187:JFK187"/>
    <mergeCell ref="JFM187:JFR187"/>
    <mergeCell ref="JFS187:JFU187"/>
    <mergeCell ref="JFV187:JFX187"/>
    <mergeCell ref="JFZ187:JGE187"/>
    <mergeCell ref="JGF187:JGH187"/>
    <mergeCell ref="JGI187:JGK187"/>
    <mergeCell ref="JGM187:JGR187"/>
    <mergeCell ref="JGS187:JGU187"/>
    <mergeCell ref="JGV187:JGX187"/>
    <mergeCell ref="JGZ187:JHE187"/>
    <mergeCell ref="JHF187:JHH187"/>
    <mergeCell ref="JHI187:JHK187"/>
    <mergeCell ref="JHM187:JHR187"/>
    <mergeCell ref="JHS187:JHU187"/>
    <mergeCell ref="JHV187:JHX187"/>
    <mergeCell ref="JHZ187:JIE187"/>
    <mergeCell ref="JIF187:JIH187"/>
    <mergeCell ref="JII187:JIK187"/>
    <mergeCell ref="JIM187:JIR187"/>
    <mergeCell ref="JIS187:JIU187"/>
    <mergeCell ref="JIV187:JIX187"/>
    <mergeCell ref="JIZ187:JJE187"/>
    <mergeCell ref="JJF187:JJH187"/>
    <mergeCell ref="JJI187:JJK187"/>
    <mergeCell ref="JJM187:JJR187"/>
    <mergeCell ref="JJS187:JJU187"/>
    <mergeCell ref="JJV187:JJX187"/>
    <mergeCell ref="JJZ187:JKE187"/>
    <mergeCell ref="JKF187:JKH187"/>
    <mergeCell ref="JKI187:JKK187"/>
    <mergeCell ref="JKM187:JKR187"/>
    <mergeCell ref="JKS187:JKU187"/>
    <mergeCell ref="JKV187:JKX187"/>
    <mergeCell ref="JKZ187:JLE187"/>
    <mergeCell ref="JLF187:JLH187"/>
    <mergeCell ref="JLI187:JLK187"/>
    <mergeCell ref="JLM187:JLR187"/>
    <mergeCell ref="JLS187:JLU187"/>
    <mergeCell ref="JLV187:JLX187"/>
    <mergeCell ref="JLZ187:JME187"/>
    <mergeCell ref="JMF187:JMH187"/>
    <mergeCell ref="JMI187:JMK187"/>
    <mergeCell ref="JMM187:JMR187"/>
    <mergeCell ref="JMS187:JMU187"/>
    <mergeCell ref="JMV187:JMX187"/>
    <mergeCell ref="JMZ187:JNE187"/>
    <mergeCell ref="JNF187:JNH187"/>
    <mergeCell ref="JNI187:JNK187"/>
    <mergeCell ref="JNM187:JNR187"/>
    <mergeCell ref="JNS187:JNU187"/>
    <mergeCell ref="JNV187:JNX187"/>
    <mergeCell ref="JNZ187:JOE187"/>
    <mergeCell ref="JOF187:JOH187"/>
    <mergeCell ref="JOI187:JOK187"/>
    <mergeCell ref="JOM187:JOR187"/>
    <mergeCell ref="JOS187:JOU187"/>
    <mergeCell ref="JOV187:JOX187"/>
    <mergeCell ref="JOZ187:JPE187"/>
    <mergeCell ref="JPF187:JPH187"/>
    <mergeCell ref="JPI187:JPK187"/>
    <mergeCell ref="JPM187:JPR187"/>
    <mergeCell ref="JPS187:JPU187"/>
    <mergeCell ref="JPV187:JPX187"/>
    <mergeCell ref="JPZ187:JQE187"/>
    <mergeCell ref="JQF187:JQH187"/>
    <mergeCell ref="JQI187:JQK187"/>
    <mergeCell ref="JQM187:JQR187"/>
    <mergeCell ref="JQS187:JQU187"/>
    <mergeCell ref="JQV187:JQX187"/>
    <mergeCell ref="JQZ187:JRE187"/>
    <mergeCell ref="JRF187:JRH187"/>
    <mergeCell ref="JRI187:JRK187"/>
    <mergeCell ref="JRM187:JRR187"/>
    <mergeCell ref="JRS187:JRU187"/>
    <mergeCell ref="JRV187:JRX187"/>
    <mergeCell ref="JRZ187:JSE187"/>
    <mergeCell ref="JSF187:JSH187"/>
    <mergeCell ref="JSI187:JSK187"/>
    <mergeCell ref="JSM187:JSR187"/>
    <mergeCell ref="JSS187:JSU187"/>
    <mergeCell ref="JSV187:JSX187"/>
    <mergeCell ref="JSZ187:JTE187"/>
    <mergeCell ref="JTF187:JTH187"/>
    <mergeCell ref="JTI187:JTK187"/>
    <mergeCell ref="JTM187:JTR187"/>
    <mergeCell ref="JTS187:JTU187"/>
    <mergeCell ref="JTV187:JTX187"/>
    <mergeCell ref="JTZ187:JUE187"/>
    <mergeCell ref="JUF187:JUH187"/>
    <mergeCell ref="JUI187:JUK187"/>
    <mergeCell ref="JUM187:JUR187"/>
    <mergeCell ref="JUS187:JUU187"/>
    <mergeCell ref="JUV187:JUX187"/>
    <mergeCell ref="JUZ187:JVE187"/>
    <mergeCell ref="JVF187:JVH187"/>
    <mergeCell ref="JVI187:JVK187"/>
    <mergeCell ref="JVM187:JVR187"/>
    <mergeCell ref="JVS187:JVU187"/>
    <mergeCell ref="JVV187:JVX187"/>
    <mergeCell ref="JVZ187:JWE187"/>
    <mergeCell ref="JWF187:JWH187"/>
    <mergeCell ref="JWI187:JWK187"/>
    <mergeCell ref="JWM187:JWR187"/>
    <mergeCell ref="JWS187:JWU187"/>
    <mergeCell ref="JWV187:JWX187"/>
    <mergeCell ref="JWZ187:JXE187"/>
    <mergeCell ref="JXF187:JXH187"/>
    <mergeCell ref="JXI187:JXK187"/>
    <mergeCell ref="JXM187:JXR187"/>
    <mergeCell ref="JXS187:JXU187"/>
    <mergeCell ref="JXV187:JXX187"/>
    <mergeCell ref="JXZ187:JYE187"/>
    <mergeCell ref="JYF187:JYH187"/>
    <mergeCell ref="JYI187:JYK187"/>
    <mergeCell ref="JYM187:JYR187"/>
    <mergeCell ref="JYS187:JYU187"/>
    <mergeCell ref="JYV187:JYX187"/>
    <mergeCell ref="JYZ187:JZE187"/>
    <mergeCell ref="JZF187:JZH187"/>
    <mergeCell ref="JZI187:JZK187"/>
    <mergeCell ref="JZM187:JZR187"/>
    <mergeCell ref="JZS187:JZU187"/>
    <mergeCell ref="JZV187:JZX187"/>
    <mergeCell ref="JZZ187:KAE187"/>
    <mergeCell ref="KAF187:KAH187"/>
    <mergeCell ref="KAI187:KAK187"/>
    <mergeCell ref="KAM187:KAR187"/>
    <mergeCell ref="KAS187:KAU187"/>
    <mergeCell ref="KAV187:KAX187"/>
    <mergeCell ref="KAZ187:KBE187"/>
    <mergeCell ref="KBF187:KBH187"/>
    <mergeCell ref="KBI187:KBK187"/>
    <mergeCell ref="KBM187:KBR187"/>
    <mergeCell ref="KBS187:KBU187"/>
    <mergeCell ref="KBV187:KBX187"/>
    <mergeCell ref="KBZ187:KCE187"/>
    <mergeCell ref="KCF187:KCH187"/>
    <mergeCell ref="KCI187:KCK187"/>
    <mergeCell ref="KCM187:KCR187"/>
    <mergeCell ref="KCS187:KCU187"/>
    <mergeCell ref="KCV187:KCX187"/>
    <mergeCell ref="KCZ187:KDE187"/>
    <mergeCell ref="KDF187:KDH187"/>
    <mergeCell ref="KDI187:KDK187"/>
    <mergeCell ref="KDM187:KDR187"/>
    <mergeCell ref="KDS187:KDU187"/>
    <mergeCell ref="KDV187:KDX187"/>
    <mergeCell ref="KDZ187:KEE187"/>
    <mergeCell ref="KEF187:KEH187"/>
    <mergeCell ref="KEI187:KEK187"/>
    <mergeCell ref="KEM187:KER187"/>
    <mergeCell ref="KES187:KEU187"/>
    <mergeCell ref="KEV187:KEX187"/>
    <mergeCell ref="KEZ187:KFE187"/>
    <mergeCell ref="KFF187:KFH187"/>
    <mergeCell ref="KFI187:KFK187"/>
    <mergeCell ref="KFM187:KFR187"/>
    <mergeCell ref="KFS187:KFU187"/>
    <mergeCell ref="KFV187:KFX187"/>
    <mergeCell ref="KFZ187:KGE187"/>
    <mergeCell ref="KGF187:KGH187"/>
    <mergeCell ref="KGI187:KGK187"/>
    <mergeCell ref="KGM187:KGR187"/>
    <mergeCell ref="KGS187:KGU187"/>
    <mergeCell ref="KGV187:KGX187"/>
    <mergeCell ref="KGZ187:KHE187"/>
    <mergeCell ref="KHF187:KHH187"/>
    <mergeCell ref="KHI187:KHK187"/>
    <mergeCell ref="KHM187:KHR187"/>
    <mergeCell ref="KHS187:KHU187"/>
    <mergeCell ref="KHV187:KHX187"/>
    <mergeCell ref="KHZ187:KIE187"/>
    <mergeCell ref="KIF187:KIH187"/>
    <mergeCell ref="KII187:KIK187"/>
    <mergeCell ref="KIM187:KIR187"/>
    <mergeCell ref="KIS187:KIU187"/>
    <mergeCell ref="KIV187:KIX187"/>
    <mergeCell ref="KIZ187:KJE187"/>
    <mergeCell ref="KJF187:KJH187"/>
    <mergeCell ref="KJI187:KJK187"/>
    <mergeCell ref="KJM187:KJR187"/>
    <mergeCell ref="KJS187:KJU187"/>
    <mergeCell ref="KJV187:KJX187"/>
    <mergeCell ref="KJZ187:KKE187"/>
    <mergeCell ref="KKF187:KKH187"/>
    <mergeCell ref="KKI187:KKK187"/>
    <mergeCell ref="KKM187:KKR187"/>
    <mergeCell ref="KKS187:KKU187"/>
    <mergeCell ref="KKV187:KKX187"/>
    <mergeCell ref="KKZ187:KLE187"/>
    <mergeCell ref="KLF187:KLH187"/>
    <mergeCell ref="KLI187:KLK187"/>
    <mergeCell ref="KLM187:KLR187"/>
    <mergeCell ref="KLS187:KLU187"/>
    <mergeCell ref="KLV187:KLX187"/>
    <mergeCell ref="KLZ187:KME187"/>
    <mergeCell ref="KMF187:KMH187"/>
    <mergeCell ref="KMI187:KMK187"/>
    <mergeCell ref="KMM187:KMR187"/>
    <mergeCell ref="KMS187:KMU187"/>
    <mergeCell ref="KMV187:KMX187"/>
    <mergeCell ref="KMZ187:KNE187"/>
    <mergeCell ref="KNF187:KNH187"/>
    <mergeCell ref="KNI187:KNK187"/>
    <mergeCell ref="KNM187:KNR187"/>
    <mergeCell ref="KNS187:KNU187"/>
    <mergeCell ref="KNV187:KNX187"/>
    <mergeCell ref="KNZ187:KOE187"/>
    <mergeCell ref="KOF187:KOH187"/>
    <mergeCell ref="KOI187:KOK187"/>
    <mergeCell ref="KOM187:KOR187"/>
    <mergeCell ref="KOS187:KOU187"/>
    <mergeCell ref="KOV187:KOX187"/>
    <mergeCell ref="KOZ187:KPE187"/>
    <mergeCell ref="KPF187:KPH187"/>
    <mergeCell ref="KPI187:KPK187"/>
    <mergeCell ref="KPM187:KPR187"/>
    <mergeCell ref="KPS187:KPU187"/>
    <mergeCell ref="KPV187:KPX187"/>
    <mergeCell ref="KPZ187:KQE187"/>
    <mergeCell ref="KQF187:KQH187"/>
    <mergeCell ref="KQI187:KQK187"/>
    <mergeCell ref="KQM187:KQR187"/>
    <mergeCell ref="KQS187:KQU187"/>
    <mergeCell ref="KQV187:KQX187"/>
    <mergeCell ref="KQZ187:KRE187"/>
    <mergeCell ref="KRF187:KRH187"/>
    <mergeCell ref="KRI187:KRK187"/>
    <mergeCell ref="KRM187:KRR187"/>
    <mergeCell ref="KRS187:KRU187"/>
    <mergeCell ref="KRV187:KRX187"/>
    <mergeCell ref="KRZ187:KSE187"/>
    <mergeCell ref="KSF187:KSH187"/>
    <mergeCell ref="KSI187:KSK187"/>
    <mergeCell ref="KSM187:KSR187"/>
    <mergeCell ref="KSS187:KSU187"/>
    <mergeCell ref="KSV187:KSX187"/>
    <mergeCell ref="KSZ187:KTE187"/>
    <mergeCell ref="KTF187:KTH187"/>
    <mergeCell ref="KTI187:KTK187"/>
    <mergeCell ref="KTM187:KTR187"/>
    <mergeCell ref="KTS187:KTU187"/>
    <mergeCell ref="KTV187:KTX187"/>
    <mergeCell ref="KTZ187:KUE187"/>
    <mergeCell ref="KUF187:KUH187"/>
    <mergeCell ref="KUI187:KUK187"/>
    <mergeCell ref="KUM187:KUR187"/>
    <mergeCell ref="KUS187:KUU187"/>
    <mergeCell ref="KUV187:KUX187"/>
    <mergeCell ref="KUZ187:KVE187"/>
    <mergeCell ref="KVF187:KVH187"/>
    <mergeCell ref="KVI187:KVK187"/>
    <mergeCell ref="KVM187:KVR187"/>
    <mergeCell ref="KVS187:KVU187"/>
    <mergeCell ref="KVV187:KVX187"/>
    <mergeCell ref="KVZ187:KWE187"/>
    <mergeCell ref="KWF187:KWH187"/>
    <mergeCell ref="KWI187:KWK187"/>
    <mergeCell ref="KWM187:KWR187"/>
    <mergeCell ref="KWS187:KWU187"/>
    <mergeCell ref="KWV187:KWX187"/>
    <mergeCell ref="KWZ187:KXE187"/>
    <mergeCell ref="KXF187:KXH187"/>
    <mergeCell ref="KXI187:KXK187"/>
    <mergeCell ref="KXM187:KXR187"/>
    <mergeCell ref="KXS187:KXU187"/>
    <mergeCell ref="KXV187:KXX187"/>
    <mergeCell ref="KXZ187:KYE187"/>
    <mergeCell ref="KYF187:KYH187"/>
    <mergeCell ref="KYI187:KYK187"/>
    <mergeCell ref="KYM187:KYR187"/>
    <mergeCell ref="KYS187:KYU187"/>
    <mergeCell ref="KYV187:KYX187"/>
    <mergeCell ref="KYZ187:KZE187"/>
    <mergeCell ref="KZF187:KZH187"/>
    <mergeCell ref="KZI187:KZK187"/>
    <mergeCell ref="KZM187:KZR187"/>
    <mergeCell ref="KZS187:KZU187"/>
    <mergeCell ref="KZV187:KZX187"/>
    <mergeCell ref="KZZ187:LAE187"/>
    <mergeCell ref="LAF187:LAH187"/>
    <mergeCell ref="LAI187:LAK187"/>
    <mergeCell ref="LAM187:LAR187"/>
    <mergeCell ref="LAS187:LAU187"/>
    <mergeCell ref="LAV187:LAX187"/>
    <mergeCell ref="LAZ187:LBE187"/>
    <mergeCell ref="LBF187:LBH187"/>
    <mergeCell ref="LBI187:LBK187"/>
    <mergeCell ref="LBM187:LBR187"/>
    <mergeCell ref="LBS187:LBU187"/>
    <mergeCell ref="LBV187:LBX187"/>
    <mergeCell ref="LBZ187:LCE187"/>
    <mergeCell ref="LCF187:LCH187"/>
    <mergeCell ref="LCI187:LCK187"/>
    <mergeCell ref="LCM187:LCR187"/>
    <mergeCell ref="LCS187:LCU187"/>
    <mergeCell ref="LCV187:LCX187"/>
    <mergeCell ref="LCZ187:LDE187"/>
    <mergeCell ref="LDF187:LDH187"/>
    <mergeCell ref="LDI187:LDK187"/>
    <mergeCell ref="LDM187:LDR187"/>
    <mergeCell ref="LDS187:LDU187"/>
    <mergeCell ref="LDV187:LDX187"/>
    <mergeCell ref="LDZ187:LEE187"/>
    <mergeCell ref="LEF187:LEH187"/>
    <mergeCell ref="LEI187:LEK187"/>
    <mergeCell ref="LEM187:LER187"/>
    <mergeCell ref="LES187:LEU187"/>
    <mergeCell ref="LEV187:LEX187"/>
    <mergeCell ref="LEZ187:LFE187"/>
    <mergeCell ref="LFF187:LFH187"/>
    <mergeCell ref="LFI187:LFK187"/>
    <mergeCell ref="LFM187:LFR187"/>
    <mergeCell ref="LFS187:LFU187"/>
    <mergeCell ref="LFV187:LFX187"/>
    <mergeCell ref="LFZ187:LGE187"/>
    <mergeCell ref="LGF187:LGH187"/>
    <mergeCell ref="LGI187:LGK187"/>
    <mergeCell ref="LGM187:LGR187"/>
    <mergeCell ref="LGS187:LGU187"/>
    <mergeCell ref="LGV187:LGX187"/>
    <mergeCell ref="LGZ187:LHE187"/>
    <mergeCell ref="LHF187:LHH187"/>
    <mergeCell ref="LHI187:LHK187"/>
    <mergeCell ref="LHM187:LHR187"/>
    <mergeCell ref="LHS187:LHU187"/>
    <mergeCell ref="LHV187:LHX187"/>
    <mergeCell ref="LHZ187:LIE187"/>
    <mergeCell ref="LIF187:LIH187"/>
    <mergeCell ref="LII187:LIK187"/>
    <mergeCell ref="LIM187:LIR187"/>
    <mergeCell ref="LIS187:LIU187"/>
    <mergeCell ref="LIV187:LIX187"/>
    <mergeCell ref="LIZ187:LJE187"/>
    <mergeCell ref="LJF187:LJH187"/>
    <mergeCell ref="LJI187:LJK187"/>
    <mergeCell ref="LJM187:LJR187"/>
    <mergeCell ref="LJS187:LJU187"/>
    <mergeCell ref="LJV187:LJX187"/>
    <mergeCell ref="LJZ187:LKE187"/>
    <mergeCell ref="LKF187:LKH187"/>
    <mergeCell ref="LKI187:LKK187"/>
    <mergeCell ref="LKM187:LKR187"/>
    <mergeCell ref="LKS187:LKU187"/>
    <mergeCell ref="LKV187:LKX187"/>
    <mergeCell ref="LKZ187:LLE187"/>
    <mergeCell ref="LLF187:LLH187"/>
    <mergeCell ref="LLI187:LLK187"/>
    <mergeCell ref="LLM187:LLR187"/>
    <mergeCell ref="LLS187:LLU187"/>
    <mergeCell ref="LLV187:LLX187"/>
    <mergeCell ref="LLZ187:LME187"/>
    <mergeCell ref="LMF187:LMH187"/>
    <mergeCell ref="LMI187:LMK187"/>
    <mergeCell ref="LMM187:LMR187"/>
    <mergeCell ref="LMS187:LMU187"/>
    <mergeCell ref="LMV187:LMX187"/>
    <mergeCell ref="LMZ187:LNE187"/>
    <mergeCell ref="LNF187:LNH187"/>
    <mergeCell ref="LNI187:LNK187"/>
    <mergeCell ref="LNM187:LNR187"/>
    <mergeCell ref="LNS187:LNU187"/>
    <mergeCell ref="LNV187:LNX187"/>
    <mergeCell ref="LNZ187:LOE187"/>
    <mergeCell ref="LOF187:LOH187"/>
    <mergeCell ref="LOI187:LOK187"/>
    <mergeCell ref="LOM187:LOR187"/>
    <mergeCell ref="LOS187:LOU187"/>
    <mergeCell ref="LOV187:LOX187"/>
    <mergeCell ref="LOZ187:LPE187"/>
    <mergeCell ref="LPF187:LPH187"/>
    <mergeCell ref="LPI187:LPK187"/>
    <mergeCell ref="LPM187:LPR187"/>
    <mergeCell ref="LPS187:LPU187"/>
    <mergeCell ref="LPV187:LPX187"/>
    <mergeCell ref="LPZ187:LQE187"/>
    <mergeCell ref="LQF187:LQH187"/>
    <mergeCell ref="LQI187:LQK187"/>
    <mergeCell ref="LQM187:LQR187"/>
    <mergeCell ref="LQS187:LQU187"/>
    <mergeCell ref="LQV187:LQX187"/>
    <mergeCell ref="LQZ187:LRE187"/>
    <mergeCell ref="LRF187:LRH187"/>
    <mergeCell ref="LRI187:LRK187"/>
    <mergeCell ref="LRM187:LRR187"/>
    <mergeCell ref="LRS187:LRU187"/>
    <mergeCell ref="LRV187:LRX187"/>
    <mergeCell ref="LRZ187:LSE187"/>
    <mergeCell ref="LSF187:LSH187"/>
    <mergeCell ref="LSI187:LSK187"/>
    <mergeCell ref="LSM187:LSR187"/>
    <mergeCell ref="LSS187:LSU187"/>
    <mergeCell ref="LSV187:LSX187"/>
    <mergeCell ref="LSZ187:LTE187"/>
    <mergeCell ref="LTF187:LTH187"/>
    <mergeCell ref="LTI187:LTK187"/>
    <mergeCell ref="LTM187:LTR187"/>
    <mergeCell ref="LTS187:LTU187"/>
    <mergeCell ref="LTV187:LTX187"/>
    <mergeCell ref="LTZ187:LUE187"/>
    <mergeCell ref="LUF187:LUH187"/>
    <mergeCell ref="LUI187:LUK187"/>
    <mergeCell ref="LUM187:LUR187"/>
    <mergeCell ref="LUS187:LUU187"/>
    <mergeCell ref="LUV187:LUX187"/>
    <mergeCell ref="LUZ187:LVE187"/>
    <mergeCell ref="LVF187:LVH187"/>
    <mergeCell ref="LVI187:LVK187"/>
    <mergeCell ref="LVM187:LVR187"/>
    <mergeCell ref="LVS187:LVU187"/>
    <mergeCell ref="LVV187:LVX187"/>
    <mergeCell ref="LVZ187:LWE187"/>
    <mergeCell ref="LWF187:LWH187"/>
    <mergeCell ref="LWI187:LWK187"/>
    <mergeCell ref="LWM187:LWR187"/>
    <mergeCell ref="LWS187:LWU187"/>
    <mergeCell ref="LWV187:LWX187"/>
    <mergeCell ref="LWZ187:LXE187"/>
    <mergeCell ref="LXF187:LXH187"/>
    <mergeCell ref="LXI187:LXK187"/>
    <mergeCell ref="LXM187:LXR187"/>
    <mergeCell ref="LXS187:LXU187"/>
    <mergeCell ref="LXV187:LXX187"/>
    <mergeCell ref="LXZ187:LYE187"/>
    <mergeCell ref="LYF187:LYH187"/>
    <mergeCell ref="LYI187:LYK187"/>
    <mergeCell ref="LYM187:LYR187"/>
    <mergeCell ref="LYS187:LYU187"/>
    <mergeCell ref="LYV187:LYX187"/>
    <mergeCell ref="LYZ187:LZE187"/>
    <mergeCell ref="LZF187:LZH187"/>
    <mergeCell ref="LZI187:LZK187"/>
    <mergeCell ref="LZM187:LZR187"/>
    <mergeCell ref="LZS187:LZU187"/>
    <mergeCell ref="LZV187:LZX187"/>
    <mergeCell ref="LZZ187:MAE187"/>
    <mergeCell ref="MAF187:MAH187"/>
    <mergeCell ref="MAI187:MAK187"/>
    <mergeCell ref="MAM187:MAR187"/>
    <mergeCell ref="MAS187:MAU187"/>
    <mergeCell ref="MAV187:MAX187"/>
    <mergeCell ref="MAZ187:MBE187"/>
    <mergeCell ref="MBF187:MBH187"/>
    <mergeCell ref="MBI187:MBK187"/>
    <mergeCell ref="MBM187:MBR187"/>
    <mergeCell ref="MBS187:MBU187"/>
    <mergeCell ref="MBV187:MBX187"/>
    <mergeCell ref="MBZ187:MCE187"/>
    <mergeCell ref="MCF187:MCH187"/>
    <mergeCell ref="MCI187:MCK187"/>
    <mergeCell ref="MCM187:MCR187"/>
    <mergeCell ref="MCS187:MCU187"/>
    <mergeCell ref="MCV187:MCX187"/>
    <mergeCell ref="MCZ187:MDE187"/>
    <mergeCell ref="MDF187:MDH187"/>
    <mergeCell ref="MDI187:MDK187"/>
    <mergeCell ref="MDM187:MDR187"/>
    <mergeCell ref="MDS187:MDU187"/>
    <mergeCell ref="MDV187:MDX187"/>
    <mergeCell ref="MDZ187:MEE187"/>
    <mergeCell ref="MEF187:MEH187"/>
    <mergeCell ref="MEI187:MEK187"/>
    <mergeCell ref="MEM187:MER187"/>
    <mergeCell ref="MES187:MEU187"/>
    <mergeCell ref="MEV187:MEX187"/>
    <mergeCell ref="MEZ187:MFE187"/>
    <mergeCell ref="MFF187:MFH187"/>
    <mergeCell ref="MFI187:MFK187"/>
    <mergeCell ref="MFM187:MFR187"/>
    <mergeCell ref="MFS187:MFU187"/>
    <mergeCell ref="MFV187:MFX187"/>
    <mergeCell ref="MFZ187:MGE187"/>
    <mergeCell ref="MGF187:MGH187"/>
    <mergeCell ref="MGI187:MGK187"/>
    <mergeCell ref="MGM187:MGR187"/>
    <mergeCell ref="MGS187:MGU187"/>
    <mergeCell ref="MGV187:MGX187"/>
    <mergeCell ref="MGZ187:MHE187"/>
    <mergeCell ref="MHF187:MHH187"/>
    <mergeCell ref="MHI187:MHK187"/>
    <mergeCell ref="MHM187:MHR187"/>
    <mergeCell ref="MHS187:MHU187"/>
    <mergeCell ref="MHV187:MHX187"/>
    <mergeCell ref="MHZ187:MIE187"/>
    <mergeCell ref="MIF187:MIH187"/>
    <mergeCell ref="MII187:MIK187"/>
    <mergeCell ref="MIM187:MIR187"/>
    <mergeCell ref="MIS187:MIU187"/>
    <mergeCell ref="MIV187:MIX187"/>
    <mergeCell ref="MIZ187:MJE187"/>
    <mergeCell ref="MJF187:MJH187"/>
    <mergeCell ref="MJI187:MJK187"/>
    <mergeCell ref="MJM187:MJR187"/>
    <mergeCell ref="MJS187:MJU187"/>
    <mergeCell ref="MJV187:MJX187"/>
    <mergeCell ref="MJZ187:MKE187"/>
    <mergeCell ref="MKF187:MKH187"/>
    <mergeCell ref="MKI187:MKK187"/>
    <mergeCell ref="MKM187:MKR187"/>
    <mergeCell ref="MKS187:MKU187"/>
    <mergeCell ref="MKV187:MKX187"/>
    <mergeCell ref="MKZ187:MLE187"/>
    <mergeCell ref="MLF187:MLH187"/>
    <mergeCell ref="MLI187:MLK187"/>
    <mergeCell ref="MLM187:MLR187"/>
    <mergeCell ref="MLS187:MLU187"/>
    <mergeCell ref="MLV187:MLX187"/>
    <mergeCell ref="MLZ187:MME187"/>
    <mergeCell ref="MMF187:MMH187"/>
    <mergeCell ref="MMI187:MMK187"/>
    <mergeCell ref="MMM187:MMR187"/>
    <mergeCell ref="MMS187:MMU187"/>
    <mergeCell ref="MMV187:MMX187"/>
    <mergeCell ref="MMZ187:MNE187"/>
    <mergeCell ref="MNF187:MNH187"/>
    <mergeCell ref="MNI187:MNK187"/>
    <mergeCell ref="MNM187:MNR187"/>
    <mergeCell ref="MNS187:MNU187"/>
    <mergeCell ref="MNV187:MNX187"/>
    <mergeCell ref="MNZ187:MOE187"/>
    <mergeCell ref="MOF187:MOH187"/>
    <mergeCell ref="MOI187:MOK187"/>
    <mergeCell ref="MOM187:MOR187"/>
    <mergeCell ref="MOS187:MOU187"/>
    <mergeCell ref="MOV187:MOX187"/>
    <mergeCell ref="MOZ187:MPE187"/>
    <mergeCell ref="MPF187:MPH187"/>
    <mergeCell ref="MPI187:MPK187"/>
    <mergeCell ref="MPM187:MPR187"/>
    <mergeCell ref="MPS187:MPU187"/>
    <mergeCell ref="MPV187:MPX187"/>
    <mergeCell ref="MPZ187:MQE187"/>
    <mergeCell ref="MQF187:MQH187"/>
    <mergeCell ref="MQI187:MQK187"/>
    <mergeCell ref="MQM187:MQR187"/>
    <mergeCell ref="MQS187:MQU187"/>
    <mergeCell ref="MQV187:MQX187"/>
    <mergeCell ref="MQZ187:MRE187"/>
    <mergeCell ref="MRF187:MRH187"/>
    <mergeCell ref="MRI187:MRK187"/>
    <mergeCell ref="MRM187:MRR187"/>
    <mergeCell ref="MRS187:MRU187"/>
    <mergeCell ref="MRV187:MRX187"/>
    <mergeCell ref="MRZ187:MSE187"/>
    <mergeCell ref="MSF187:MSH187"/>
    <mergeCell ref="MSI187:MSK187"/>
    <mergeCell ref="MSM187:MSR187"/>
    <mergeCell ref="MSS187:MSU187"/>
    <mergeCell ref="MSV187:MSX187"/>
    <mergeCell ref="MSZ187:MTE187"/>
    <mergeCell ref="MTF187:MTH187"/>
    <mergeCell ref="MTI187:MTK187"/>
    <mergeCell ref="MTM187:MTR187"/>
    <mergeCell ref="MTS187:MTU187"/>
    <mergeCell ref="MTV187:MTX187"/>
    <mergeCell ref="MTZ187:MUE187"/>
    <mergeCell ref="MUF187:MUH187"/>
    <mergeCell ref="MUI187:MUK187"/>
    <mergeCell ref="MUM187:MUR187"/>
    <mergeCell ref="MUS187:MUU187"/>
    <mergeCell ref="MUV187:MUX187"/>
    <mergeCell ref="MUZ187:MVE187"/>
    <mergeCell ref="MVF187:MVH187"/>
    <mergeCell ref="MVI187:MVK187"/>
    <mergeCell ref="MVM187:MVR187"/>
    <mergeCell ref="MVS187:MVU187"/>
    <mergeCell ref="MVV187:MVX187"/>
    <mergeCell ref="MVZ187:MWE187"/>
    <mergeCell ref="MWF187:MWH187"/>
    <mergeCell ref="MWI187:MWK187"/>
    <mergeCell ref="MWM187:MWR187"/>
    <mergeCell ref="MWS187:MWU187"/>
    <mergeCell ref="MWV187:MWX187"/>
    <mergeCell ref="MWZ187:MXE187"/>
    <mergeCell ref="MXF187:MXH187"/>
    <mergeCell ref="MXI187:MXK187"/>
    <mergeCell ref="MXM187:MXR187"/>
    <mergeCell ref="MXS187:MXU187"/>
    <mergeCell ref="MXV187:MXX187"/>
    <mergeCell ref="MXZ187:MYE187"/>
    <mergeCell ref="MYF187:MYH187"/>
    <mergeCell ref="MYI187:MYK187"/>
    <mergeCell ref="MYM187:MYR187"/>
    <mergeCell ref="MYS187:MYU187"/>
    <mergeCell ref="MYV187:MYX187"/>
    <mergeCell ref="MYZ187:MZE187"/>
    <mergeCell ref="MZF187:MZH187"/>
    <mergeCell ref="MZI187:MZK187"/>
    <mergeCell ref="MZM187:MZR187"/>
    <mergeCell ref="MZS187:MZU187"/>
    <mergeCell ref="MZV187:MZX187"/>
    <mergeCell ref="MZZ187:NAE187"/>
    <mergeCell ref="NAF187:NAH187"/>
    <mergeCell ref="NAI187:NAK187"/>
    <mergeCell ref="NAM187:NAR187"/>
    <mergeCell ref="NAS187:NAU187"/>
    <mergeCell ref="NAV187:NAX187"/>
    <mergeCell ref="NAZ187:NBE187"/>
    <mergeCell ref="NBF187:NBH187"/>
    <mergeCell ref="NBI187:NBK187"/>
    <mergeCell ref="NBM187:NBR187"/>
    <mergeCell ref="NBS187:NBU187"/>
    <mergeCell ref="NBV187:NBX187"/>
    <mergeCell ref="NBZ187:NCE187"/>
    <mergeCell ref="NCF187:NCH187"/>
    <mergeCell ref="NCI187:NCK187"/>
    <mergeCell ref="NCM187:NCR187"/>
    <mergeCell ref="NCS187:NCU187"/>
    <mergeCell ref="NCV187:NCX187"/>
    <mergeCell ref="NCZ187:NDE187"/>
    <mergeCell ref="NDF187:NDH187"/>
    <mergeCell ref="NDI187:NDK187"/>
    <mergeCell ref="NDM187:NDR187"/>
    <mergeCell ref="NDS187:NDU187"/>
    <mergeCell ref="NDV187:NDX187"/>
    <mergeCell ref="NDZ187:NEE187"/>
    <mergeCell ref="NEF187:NEH187"/>
    <mergeCell ref="NEI187:NEK187"/>
    <mergeCell ref="NEM187:NER187"/>
    <mergeCell ref="NES187:NEU187"/>
    <mergeCell ref="NEV187:NEX187"/>
    <mergeCell ref="NEZ187:NFE187"/>
    <mergeCell ref="NFF187:NFH187"/>
    <mergeCell ref="NFI187:NFK187"/>
    <mergeCell ref="NFM187:NFR187"/>
    <mergeCell ref="NFS187:NFU187"/>
    <mergeCell ref="NFV187:NFX187"/>
    <mergeCell ref="NFZ187:NGE187"/>
    <mergeCell ref="NGF187:NGH187"/>
    <mergeCell ref="NGI187:NGK187"/>
    <mergeCell ref="NGM187:NGR187"/>
    <mergeCell ref="NGS187:NGU187"/>
    <mergeCell ref="NGV187:NGX187"/>
    <mergeCell ref="NGZ187:NHE187"/>
    <mergeCell ref="NHF187:NHH187"/>
    <mergeCell ref="NHI187:NHK187"/>
    <mergeCell ref="NHM187:NHR187"/>
    <mergeCell ref="NHS187:NHU187"/>
    <mergeCell ref="NHV187:NHX187"/>
    <mergeCell ref="NHZ187:NIE187"/>
    <mergeCell ref="NIF187:NIH187"/>
    <mergeCell ref="NII187:NIK187"/>
    <mergeCell ref="NIM187:NIR187"/>
    <mergeCell ref="NIS187:NIU187"/>
    <mergeCell ref="NIV187:NIX187"/>
    <mergeCell ref="NIZ187:NJE187"/>
    <mergeCell ref="NJF187:NJH187"/>
    <mergeCell ref="NJI187:NJK187"/>
    <mergeCell ref="NJM187:NJR187"/>
    <mergeCell ref="NJS187:NJU187"/>
    <mergeCell ref="NJV187:NJX187"/>
    <mergeCell ref="NJZ187:NKE187"/>
    <mergeCell ref="NKF187:NKH187"/>
    <mergeCell ref="NKI187:NKK187"/>
    <mergeCell ref="NKM187:NKR187"/>
    <mergeCell ref="NKS187:NKU187"/>
    <mergeCell ref="NKV187:NKX187"/>
    <mergeCell ref="NKZ187:NLE187"/>
    <mergeCell ref="NLF187:NLH187"/>
    <mergeCell ref="NLI187:NLK187"/>
    <mergeCell ref="NLM187:NLR187"/>
    <mergeCell ref="NLS187:NLU187"/>
    <mergeCell ref="NLV187:NLX187"/>
    <mergeCell ref="NLZ187:NME187"/>
    <mergeCell ref="NMF187:NMH187"/>
    <mergeCell ref="NMI187:NMK187"/>
    <mergeCell ref="NMM187:NMR187"/>
    <mergeCell ref="NMS187:NMU187"/>
    <mergeCell ref="NMV187:NMX187"/>
    <mergeCell ref="NMZ187:NNE187"/>
    <mergeCell ref="NNF187:NNH187"/>
    <mergeCell ref="NNI187:NNK187"/>
    <mergeCell ref="NNM187:NNR187"/>
    <mergeCell ref="NNS187:NNU187"/>
    <mergeCell ref="NNV187:NNX187"/>
    <mergeCell ref="NNZ187:NOE187"/>
    <mergeCell ref="NOF187:NOH187"/>
    <mergeCell ref="NOI187:NOK187"/>
    <mergeCell ref="NOM187:NOR187"/>
    <mergeCell ref="NOS187:NOU187"/>
    <mergeCell ref="NOV187:NOX187"/>
    <mergeCell ref="NOZ187:NPE187"/>
    <mergeCell ref="NPF187:NPH187"/>
    <mergeCell ref="NPI187:NPK187"/>
    <mergeCell ref="NPM187:NPR187"/>
    <mergeCell ref="NPS187:NPU187"/>
    <mergeCell ref="NPV187:NPX187"/>
    <mergeCell ref="NPZ187:NQE187"/>
    <mergeCell ref="NQF187:NQH187"/>
    <mergeCell ref="NQI187:NQK187"/>
    <mergeCell ref="NQM187:NQR187"/>
    <mergeCell ref="NQS187:NQU187"/>
    <mergeCell ref="NQV187:NQX187"/>
    <mergeCell ref="NQZ187:NRE187"/>
    <mergeCell ref="NRF187:NRH187"/>
    <mergeCell ref="NRI187:NRK187"/>
    <mergeCell ref="NRM187:NRR187"/>
    <mergeCell ref="NRS187:NRU187"/>
    <mergeCell ref="NRV187:NRX187"/>
    <mergeCell ref="NRZ187:NSE187"/>
    <mergeCell ref="NSF187:NSH187"/>
    <mergeCell ref="NSI187:NSK187"/>
    <mergeCell ref="NSM187:NSR187"/>
    <mergeCell ref="NSS187:NSU187"/>
    <mergeCell ref="NSV187:NSX187"/>
    <mergeCell ref="NSZ187:NTE187"/>
    <mergeCell ref="NTF187:NTH187"/>
    <mergeCell ref="NTI187:NTK187"/>
    <mergeCell ref="NTM187:NTR187"/>
    <mergeCell ref="NTS187:NTU187"/>
    <mergeCell ref="NTV187:NTX187"/>
    <mergeCell ref="NTZ187:NUE187"/>
    <mergeCell ref="NUF187:NUH187"/>
    <mergeCell ref="NUI187:NUK187"/>
    <mergeCell ref="NUM187:NUR187"/>
    <mergeCell ref="NUS187:NUU187"/>
    <mergeCell ref="NUV187:NUX187"/>
    <mergeCell ref="NUZ187:NVE187"/>
    <mergeCell ref="NVF187:NVH187"/>
    <mergeCell ref="NVI187:NVK187"/>
    <mergeCell ref="NVM187:NVR187"/>
    <mergeCell ref="NVS187:NVU187"/>
    <mergeCell ref="NVV187:NVX187"/>
    <mergeCell ref="NVZ187:NWE187"/>
    <mergeCell ref="NWF187:NWH187"/>
    <mergeCell ref="NWI187:NWK187"/>
    <mergeCell ref="NWM187:NWR187"/>
    <mergeCell ref="NWS187:NWU187"/>
    <mergeCell ref="NWV187:NWX187"/>
    <mergeCell ref="NWZ187:NXE187"/>
    <mergeCell ref="NXF187:NXH187"/>
    <mergeCell ref="NXI187:NXK187"/>
    <mergeCell ref="NXM187:NXR187"/>
    <mergeCell ref="NXS187:NXU187"/>
    <mergeCell ref="NXV187:NXX187"/>
    <mergeCell ref="NXZ187:NYE187"/>
    <mergeCell ref="NYF187:NYH187"/>
    <mergeCell ref="NYI187:NYK187"/>
    <mergeCell ref="NYM187:NYR187"/>
    <mergeCell ref="NYS187:NYU187"/>
    <mergeCell ref="NYV187:NYX187"/>
    <mergeCell ref="NYZ187:NZE187"/>
    <mergeCell ref="NZF187:NZH187"/>
    <mergeCell ref="NZI187:NZK187"/>
    <mergeCell ref="NZM187:NZR187"/>
    <mergeCell ref="NZS187:NZU187"/>
    <mergeCell ref="NZV187:NZX187"/>
    <mergeCell ref="NZZ187:OAE187"/>
    <mergeCell ref="OAF187:OAH187"/>
    <mergeCell ref="OAI187:OAK187"/>
    <mergeCell ref="OAM187:OAR187"/>
    <mergeCell ref="OAS187:OAU187"/>
    <mergeCell ref="OAV187:OAX187"/>
    <mergeCell ref="OAZ187:OBE187"/>
    <mergeCell ref="OBF187:OBH187"/>
    <mergeCell ref="OBI187:OBK187"/>
    <mergeCell ref="OBM187:OBR187"/>
    <mergeCell ref="OBS187:OBU187"/>
    <mergeCell ref="OBV187:OBX187"/>
    <mergeCell ref="OBZ187:OCE187"/>
    <mergeCell ref="OCF187:OCH187"/>
    <mergeCell ref="OCI187:OCK187"/>
    <mergeCell ref="OCM187:OCR187"/>
    <mergeCell ref="OCS187:OCU187"/>
    <mergeCell ref="OCV187:OCX187"/>
    <mergeCell ref="OCZ187:ODE187"/>
    <mergeCell ref="ODF187:ODH187"/>
    <mergeCell ref="ODI187:ODK187"/>
    <mergeCell ref="ODM187:ODR187"/>
    <mergeCell ref="ODS187:ODU187"/>
    <mergeCell ref="ODV187:ODX187"/>
    <mergeCell ref="ODZ187:OEE187"/>
    <mergeCell ref="OEF187:OEH187"/>
    <mergeCell ref="OEI187:OEK187"/>
    <mergeCell ref="OEM187:OER187"/>
    <mergeCell ref="OES187:OEU187"/>
    <mergeCell ref="OEV187:OEX187"/>
    <mergeCell ref="OEZ187:OFE187"/>
    <mergeCell ref="OFF187:OFH187"/>
    <mergeCell ref="OFI187:OFK187"/>
    <mergeCell ref="OFM187:OFR187"/>
    <mergeCell ref="OFS187:OFU187"/>
    <mergeCell ref="OFV187:OFX187"/>
    <mergeCell ref="OFZ187:OGE187"/>
    <mergeCell ref="OGF187:OGH187"/>
    <mergeCell ref="OGI187:OGK187"/>
    <mergeCell ref="OGM187:OGR187"/>
    <mergeCell ref="OGS187:OGU187"/>
    <mergeCell ref="OGV187:OGX187"/>
    <mergeCell ref="OGZ187:OHE187"/>
    <mergeCell ref="OHF187:OHH187"/>
    <mergeCell ref="OHI187:OHK187"/>
    <mergeCell ref="OHM187:OHR187"/>
    <mergeCell ref="OHS187:OHU187"/>
    <mergeCell ref="OHV187:OHX187"/>
    <mergeCell ref="OHZ187:OIE187"/>
    <mergeCell ref="OIF187:OIH187"/>
    <mergeCell ref="OII187:OIK187"/>
    <mergeCell ref="OIM187:OIR187"/>
    <mergeCell ref="OIS187:OIU187"/>
    <mergeCell ref="OIV187:OIX187"/>
    <mergeCell ref="OIZ187:OJE187"/>
    <mergeCell ref="OJF187:OJH187"/>
    <mergeCell ref="OJI187:OJK187"/>
    <mergeCell ref="OJM187:OJR187"/>
    <mergeCell ref="OJS187:OJU187"/>
    <mergeCell ref="OJV187:OJX187"/>
    <mergeCell ref="OJZ187:OKE187"/>
    <mergeCell ref="OKF187:OKH187"/>
    <mergeCell ref="OKI187:OKK187"/>
    <mergeCell ref="OKM187:OKR187"/>
    <mergeCell ref="OKS187:OKU187"/>
    <mergeCell ref="OKV187:OKX187"/>
    <mergeCell ref="OKZ187:OLE187"/>
    <mergeCell ref="OLF187:OLH187"/>
    <mergeCell ref="OLI187:OLK187"/>
    <mergeCell ref="OLM187:OLR187"/>
    <mergeCell ref="OLS187:OLU187"/>
    <mergeCell ref="OLV187:OLX187"/>
    <mergeCell ref="OLZ187:OME187"/>
    <mergeCell ref="OMF187:OMH187"/>
    <mergeCell ref="OMI187:OMK187"/>
    <mergeCell ref="OMM187:OMR187"/>
    <mergeCell ref="OMS187:OMU187"/>
    <mergeCell ref="OMV187:OMX187"/>
    <mergeCell ref="OMZ187:ONE187"/>
    <mergeCell ref="ONF187:ONH187"/>
    <mergeCell ref="ONI187:ONK187"/>
    <mergeCell ref="ONM187:ONR187"/>
    <mergeCell ref="ONS187:ONU187"/>
    <mergeCell ref="ONV187:ONX187"/>
    <mergeCell ref="ONZ187:OOE187"/>
    <mergeCell ref="OOF187:OOH187"/>
    <mergeCell ref="OOI187:OOK187"/>
    <mergeCell ref="OOM187:OOR187"/>
    <mergeCell ref="OOS187:OOU187"/>
    <mergeCell ref="OOV187:OOX187"/>
    <mergeCell ref="OOZ187:OPE187"/>
    <mergeCell ref="OPF187:OPH187"/>
    <mergeCell ref="OPI187:OPK187"/>
    <mergeCell ref="OPM187:OPR187"/>
    <mergeCell ref="OPS187:OPU187"/>
    <mergeCell ref="OPV187:OPX187"/>
    <mergeCell ref="OPZ187:OQE187"/>
    <mergeCell ref="OQF187:OQH187"/>
    <mergeCell ref="OQI187:OQK187"/>
    <mergeCell ref="OQM187:OQR187"/>
    <mergeCell ref="OQS187:OQU187"/>
    <mergeCell ref="OQV187:OQX187"/>
    <mergeCell ref="OQZ187:ORE187"/>
    <mergeCell ref="ORF187:ORH187"/>
    <mergeCell ref="ORI187:ORK187"/>
    <mergeCell ref="ORM187:ORR187"/>
    <mergeCell ref="ORS187:ORU187"/>
    <mergeCell ref="ORV187:ORX187"/>
    <mergeCell ref="ORZ187:OSE187"/>
    <mergeCell ref="OSF187:OSH187"/>
    <mergeCell ref="OSI187:OSK187"/>
    <mergeCell ref="OSM187:OSR187"/>
    <mergeCell ref="OSS187:OSU187"/>
    <mergeCell ref="OSV187:OSX187"/>
    <mergeCell ref="OSZ187:OTE187"/>
    <mergeCell ref="OTF187:OTH187"/>
    <mergeCell ref="OTI187:OTK187"/>
    <mergeCell ref="OTM187:OTR187"/>
    <mergeCell ref="OTS187:OTU187"/>
    <mergeCell ref="OTV187:OTX187"/>
    <mergeCell ref="OTZ187:OUE187"/>
    <mergeCell ref="OUF187:OUH187"/>
    <mergeCell ref="OUI187:OUK187"/>
    <mergeCell ref="OUM187:OUR187"/>
    <mergeCell ref="OUS187:OUU187"/>
    <mergeCell ref="OUV187:OUX187"/>
    <mergeCell ref="OUZ187:OVE187"/>
    <mergeCell ref="OVF187:OVH187"/>
    <mergeCell ref="OVI187:OVK187"/>
    <mergeCell ref="OVM187:OVR187"/>
    <mergeCell ref="OVS187:OVU187"/>
    <mergeCell ref="OVV187:OVX187"/>
    <mergeCell ref="OVZ187:OWE187"/>
    <mergeCell ref="OWF187:OWH187"/>
    <mergeCell ref="OWI187:OWK187"/>
    <mergeCell ref="OWM187:OWR187"/>
    <mergeCell ref="OWS187:OWU187"/>
    <mergeCell ref="OWV187:OWX187"/>
    <mergeCell ref="OWZ187:OXE187"/>
    <mergeCell ref="OXF187:OXH187"/>
    <mergeCell ref="OXI187:OXK187"/>
    <mergeCell ref="OXM187:OXR187"/>
    <mergeCell ref="OXS187:OXU187"/>
    <mergeCell ref="OXV187:OXX187"/>
    <mergeCell ref="OXZ187:OYE187"/>
    <mergeCell ref="OYF187:OYH187"/>
    <mergeCell ref="OYI187:OYK187"/>
    <mergeCell ref="OYM187:OYR187"/>
    <mergeCell ref="OYS187:OYU187"/>
    <mergeCell ref="OYV187:OYX187"/>
    <mergeCell ref="OYZ187:OZE187"/>
    <mergeCell ref="OZF187:OZH187"/>
    <mergeCell ref="OZI187:OZK187"/>
    <mergeCell ref="OZM187:OZR187"/>
    <mergeCell ref="OZS187:OZU187"/>
    <mergeCell ref="OZV187:OZX187"/>
    <mergeCell ref="OZZ187:PAE187"/>
    <mergeCell ref="PAF187:PAH187"/>
    <mergeCell ref="PAI187:PAK187"/>
    <mergeCell ref="PAM187:PAR187"/>
    <mergeCell ref="PAS187:PAU187"/>
    <mergeCell ref="PAV187:PAX187"/>
    <mergeCell ref="PAZ187:PBE187"/>
    <mergeCell ref="PBF187:PBH187"/>
    <mergeCell ref="PBI187:PBK187"/>
    <mergeCell ref="PBM187:PBR187"/>
    <mergeCell ref="PBS187:PBU187"/>
    <mergeCell ref="PBV187:PBX187"/>
    <mergeCell ref="PBZ187:PCE187"/>
    <mergeCell ref="PCF187:PCH187"/>
    <mergeCell ref="PCI187:PCK187"/>
    <mergeCell ref="PCM187:PCR187"/>
    <mergeCell ref="PCS187:PCU187"/>
    <mergeCell ref="PCV187:PCX187"/>
    <mergeCell ref="PCZ187:PDE187"/>
    <mergeCell ref="PDF187:PDH187"/>
    <mergeCell ref="PDI187:PDK187"/>
    <mergeCell ref="PDM187:PDR187"/>
    <mergeCell ref="PDS187:PDU187"/>
    <mergeCell ref="PDV187:PDX187"/>
    <mergeCell ref="PDZ187:PEE187"/>
    <mergeCell ref="PEF187:PEH187"/>
    <mergeCell ref="PEI187:PEK187"/>
    <mergeCell ref="PEM187:PER187"/>
    <mergeCell ref="PES187:PEU187"/>
    <mergeCell ref="PEV187:PEX187"/>
    <mergeCell ref="PEZ187:PFE187"/>
    <mergeCell ref="PFF187:PFH187"/>
    <mergeCell ref="PFI187:PFK187"/>
    <mergeCell ref="PFM187:PFR187"/>
    <mergeCell ref="PFS187:PFU187"/>
    <mergeCell ref="PFV187:PFX187"/>
    <mergeCell ref="PFZ187:PGE187"/>
    <mergeCell ref="PGF187:PGH187"/>
    <mergeCell ref="PGI187:PGK187"/>
    <mergeCell ref="PGM187:PGR187"/>
    <mergeCell ref="PGS187:PGU187"/>
    <mergeCell ref="PGV187:PGX187"/>
    <mergeCell ref="PGZ187:PHE187"/>
    <mergeCell ref="PHF187:PHH187"/>
    <mergeCell ref="PHI187:PHK187"/>
    <mergeCell ref="PHM187:PHR187"/>
    <mergeCell ref="PHS187:PHU187"/>
    <mergeCell ref="PHV187:PHX187"/>
    <mergeCell ref="PHZ187:PIE187"/>
    <mergeCell ref="PIF187:PIH187"/>
    <mergeCell ref="PII187:PIK187"/>
    <mergeCell ref="PIM187:PIR187"/>
    <mergeCell ref="PIS187:PIU187"/>
    <mergeCell ref="PIV187:PIX187"/>
    <mergeCell ref="PIZ187:PJE187"/>
    <mergeCell ref="PJF187:PJH187"/>
    <mergeCell ref="PJI187:PJK187"/>
    <mergeCell ref="PJM187:PJR187"/>
    <mergeCell ref="PJS187:PJU187"/>
    <mergeCell ref="PJV187:PJX187"/>
    <mergeCell ref="PJZ187:PKE187"/>
    <mergeCell ref="PKF187:PKH187"/>
    <mergeCell ref="PKI187:PKK187"/>
    <mergeCell ref="PKM187:PKR187"/>
    <mergeCell ref="PKS187:PKU187"/>
    <mergeCell ref="PKV187:PKX187"/>
    <mergeCell ref="PKZ187:PLE187"/>
    <mergeCell ref="PLF187:PLH187"/>
    <mergeCell ref="PLI187:PLK187"/>
    <mergeCell ref="PLM187:PLR187"/>
    <mergeCell ref="PLS187:PLU187"/>
    <mergeCell ref="PLV187:PLX187"/>
    <mergeCell ref="PLZ187:PME187"/>
    <mergeCell ref="PMF187:PMH187"/>
    <mergeCell ref="PMI187:PMK187"/>
    <mergeCell ref="PMM187:PMR187"/>
    <mergeCell ref="PMS187:PMU187"/>
    <mergeCell ref="PMV187:PMX187"/>
    <mergeCell ref="PMZ187:PNE187"/>
    <mergeCell ref="PNF187:PNH187"/>
    <mergeCell ref="PNI187:PNK187"/>
    <mergeCell ref="PNM187:PNR187"/>
    <mergeCell ref="PNS187:PNU187"/>
    <mergeCell ref="PNV187:PNX187"/>
    <mergeCell ref="PNZ187:POE187"/>
    <mergeCell ref="POF187:POH187"/>
    <mergeCell ref="POI187:POK187"/>
    <mergeCell ref="POM187:POR187"/>
    <mergeCell ref="POS187:POU187"/>
    <mergeCell ref="POV187:POX187"/>
    <mergeCell ref="POZ187:PPE187"/>
    <mergeCell ref="PPF187:PPH187"/>
    <mergeCell ref="PPI187:PPK187"/>
    <mergeCell ref="PPM187:PPR187"/>
    <mergeCell ref="PPS187:PPU187"/>
    <mergeCell ref="PPV187:PPX187"/>
    <mergeCell ref="PPZ187:PQE187"/>
    <mergeCell ref="PQF187:PQH187"/>
    <mergeCell ref="PQI187:PQK187"/>
    <mergeCell ref="PQM187:PQR187"/>
    <mergeCell ref="PQS187:PQU187"/>
    <mergeCell ref="PQV187:PQX187"/>
    <mergeCell ref="PQZ187:PRE187"/>
    <mergeCell ref="PRF187:PRH187"/>
    <mergeCell ref="PRI187:PRK187"/>
    <mergeCell ref="PRM187:PRR187"/>
    <mergeCell ref="PRS187:PRU187"/>
    <mergeCell ref="PRV187:PRX187"/>
    <mergeCell ref="PRZ187:PSE187"/>
    <mergeCell ref="PSF187:PSH187"/>
    <mergeCell ref="PSI187:PSK187"/>
    <mergeCell ref="PSM187:PSR187"/>
    <mergeCell ref="PSS187:PSU187"/>
    <mergeCell ref="PSV187:PSX187"/>
    <mergeCell ref="PSZ187:PTE187"/>
    <mergeCell ref="PTF187:PTH187"/>
    <mergeCell ref="PTI187:PTK187"/>
    <mergeCell ref="PTM187:PTR187"/>
    <mergeCell ref="PTS187:PTU187"/>
    <mergeCell ref="PTV187:PTX187"/>
    <mergeCell ref="PTZ187:PUE187"/>
    <mergeCell ref="PUF187:PUH187"/>
    <mergeCell ref="PUI187:PUK187"/>
    <mergeCell ref="PUM187:PUR187"/>
    <mergeCell ref="PUS187:PUU187"/>
    <mergeCell ref="PUV187:PUX187"/>
    <mergeCell ref="PUZ187:PVE187"/>
    <mergeCell ref="PVF187:PVH187"/>
    <mergeCell ref="PVI187:PVK187"/>
    <mergeCell ref="PVM187:PVR187"/>
    <mergeCell ref="PVS187:PVU187"/>
    <mergeCell ref="PVV187:PVX187"/>
    <mergeCell ref="PVZ187:PWE187"/>
    <mergeCell ref="PWF187:PWH187"/>
    <mergeCell ref="PWI187:PWK187"/>
    <mergeCell ref="PWM187:PWR187"/>
    <mergeCell ref="PWS187:PWU187"/>
    <mergeCell ref="PWV187:PWX187"/>
    <mergeCell ref="PWZ187:PXE187"/>
    <mergeCell ref="PXF187:PXH187"/>
    <mergeCell ref="PXI187:PXK187"/>
    <mergeCell ref="PXM187:PXR187"/>
    <mergeCell ref="PXS187:PXU187"/>
    <mergeCell ref="PXV187:PXX187"/>
    <mergeCell ref="PXZ187:PYE187"/>
    <mergeCell ref="PYF187:PYH187"/>
    <mergeCell ref="PYI187:PYK187"/>
    <mergeCell ref="PYM187:PYR187"/>
    <mergeCell ref="PYS187:PYU187"/>
    <mergeCell ref="PYV187:PYX187"/>
    <mergeCell ref="PYZ187:PZE187"/>
    <mergeCell ref="PZF187:PZH187"/>
    <mergeCell ref="PZI187:PZK187"/>
    <mergeCell ref="PZM187:PZR187"/>
    <mergeCell ref="PZS187:PZU187"/>
    <mergeCell ref="PZV187:PZX187"/>
    <mergeCell ref="PZZ187:QAE187"/>
    <mergeCell ref="QAF187:QAH187"/>
    <mergeCell ref="QAI187:QAK187"/>
    <mergeCell ref="QAM187:QAR187"/>
    <mergeCell ref="QAS187:QAU187"/>
    <mergeCell ref="QAV187:QAX187"/>
    <mergeCell ref="QAZ187:QBE187"/>
    <mergeCell ref="QBF187:QBH187"/>
    <mergeCell ref="QBI187:QBK187"/>
    <mergeCell ref="QBM187:QBR187"/>
    <mergeCell ref="QBS187:QBU187"/>
    <mergeCell ref="QBV187:QBX187"/>
    <mergeCell ref="QBZ187:QCE187"/>
    <mergeCell ref="QCF187:QCH187"/>
    <mergeCell ref="QCI187:QCK187"/>
    <mergeCell ref="QCM187:QCR187"/>
    <mergeCell ref="QCS187:QCU187"/>
    <mergeCell ref="QCV187:QCX187"/>
    <mergeCell ref="QCZ187:QDE187"/>
    <mergeCell ref="QDF187:QDH187"/>
    <mergeCell ref="QDI187:QDK187"/>
    <mergeCell ref="QDM187:QDR187"/>
    <mergeCell ref="QDS187:QDU187"/>
    <mergeCell ref="QDV187:QDX187"/>
    <mergeCell ref="QDZ187:QEE187"/>
    <mergeCell ref="QEF187:QEH187"/>
    <mergeCell ref="QEI187:QEK187"/>
    <mergeCell ref="QEM187:QER187"/>
    <mergeCell ref="QES187:QEU187"/>
    <mergeCell ref="QEV187:QEX187"/>
    <mergeCell ref="QEZ187:QFE187"/>
    <mergeCell ref="QFF187:QFH187"/>
    <mergeCell ref="QFI187:QFK187"/>
    <mergeCell ref="QFM187:QFR187"/>
    <mergeCell ref="QFS187:QFU187"/>
    <mergeCell ref="QFV187:QFX187"/>
    <mergeCell ref="QFZ187:QGE187"/>
    <mergeCell ref="QGF187:QGH187"/>
    <mergeCell ref="QGI187:QGK187"/>
    <mergeCell ref="QGM187:QGR187"/>
    <mergeCell ref="QGS187:QGU187"/>
    <mergeCell ref="QGV187:QGX187"/>
    <mergeCell ref="QGZ187:QHE187"/>
    <mergeCell ref="QHF187:QHH187"/>
    <mergeCell ref="QHI187:QHK187"/>
    <mergeCell ref="QHM187:QHR187"/>
    <mergeCell ref="QHS187:QHU187"/>
    <mergeCell ref="QHV187:QHX187"/>
    <mergeCell ref="QHZ187:QIE187"/>
    <mergeCell ref="QIF187:QIH187"/>
    <mergeCell ref="QII187:QIK187"/>
    <mergeCell ref="QIM187:QIR187"/>
    <mergeCell ref="QIS187:QIU187"/>
    <mergeCell ref="QIV187:QIX187"/>
    <mergeCell ref="QIZ187:QJE187"/>
    <mergeCell ref="QJF187:QJH187"/>
    <mergeCell ref="QJI187:QJK187"/>
    <mergeCell ref="QJM187:QJR187"/>
    <mergeCell ref="QJS187:QJU187"/>
    <mergeCell ref="QJV187:QJX187"/>
    <mergeCell ref="QJZ187:QKE187"/>
    <mergeCell ref="QKF187:QKH187"/>
    <mergeCell ref="QKI187:QKK187"/>
    <mergeCell ref="QKM187:QKR187"/>
    <mergeCell ref="QKS187:QKU187"/>
    <mergeCell ref="QKV187:QKX187"/>
    <mergeCell ref="QKZ187:QLE187"/>
    <mergeCell ref="QLF187:QLH187"/>
    <mergeCell ref="QLI187:QLK187"/>
    <mergeCell ref="QLM187:QLR187"/>
    <mergeCell ref="QLS187:QLU187"/>
    <mergeCell ref="QLV187:QLX187"/>
    <mergeCell ref="QLZ187:QME187"/>
    <mergeCell ref="QMF187:QMH187"/>
    <mergeCell ref="QMI187:QMK187"/>
    <mergeCell ref="QMM187:QMR187"/>
    <mergeCell ref="QMS187:QMU187"/>
    <mergeCell ref="QMV187:QMX187"/>
    <mergeCell ref="QMZ187:QNE187"/>
    <mergeCell ref="QNF187:QNH187"/>
    <mergeCell ref="QNI187:QNK187"/>
    <mergeCell ref="QNM187:QNR187"/>
    <mergeCell ref="QNS187:QNU187"/>
    <mergeCell ref="QNV187:QNX187"/>
    <mergeCell ref="QNZ187:QOE187"/>
    <mergeCell ref="QOF187:QOH187"/>
    <mergeCell ref="QOI187:QOK187"/>
    <mergeCell ref="QOM187:QOR187"/>
    <mergeCell ref="QOS187:QOU187"/>
    <mergeCell ref="QOV187:QOX187"/>
    <mergeCell ref="QOZ187:QPE187"/>
    <mergeCell ref="QPF187:QPH187"/>
    <mergeCell ref="QPI187:QPK187"/>
    <mergeCell ref="QPM187:QPR187"/>
    <mergeCell ref="QPS187:QPU187"/>
    <mergeCell ref="QPV187:QPX187"/>
    <mergeCell ref="QPZ187:QQE187"/>
    <mergeCell ref="QQF187:QQH187"/>
    <mergeCell ref="QQI187:QQK187"/>
    <mergeCell ref="QQM187:QQR187"/>
    <mergeCell ref="QQS187:QQU187"/>
    <mergeCell ref="QQV187:QQX187"/>
    <mergeCell ref="QQZ187:QRE187"/>
    <mergeCell ref="QRF187:QRH187"/>
    <mergeCell ref="QRI187:QRK187"/>
    <mergeCell ref="QRM187:QRR187"/>
    <mergeCell ref="QRS187:QRU187"/>
    <mergeCell ref="QRV187:QRX187"/>
    <mergeCell ref="QRZ187:QSE187"/>
    <mergeCell ref="QSF187:QSH187"/>
    <mergeCell ref="QSI187:QSK187"/>
    <mergeCell ref="QSM187:QSR187"/>
    <mergeCell ref="QSS187:QSU187"/>
    <mergeCell ref="QSV187:QSX187"/>
    <mergeCell ref="QSZ187:QTE187"/>
    <mergeCell ref="QTF187:QTH187"/>
    <mergeCell ref="QTI187:QTK187"/>
    <mergeCell ref="QTM187:QTR187"/>
    <mergeCell ref="QTS187:QTU187"/>
    <mergeCell ref="QTV187:QTX187"/>
    <mergeCell ref="QTZ187:QUE187"/>
    <mergeCell ref="QUF187:QUH187"/>
    <mergeCell ref="QUI187:QUK187"/>
    <mergeCell ref="QUM187:QUR187"/>
    <mergeCell ref="QUS187:QUU187"/>
    <mergeCell ref="QUV187:QUX187"/>
    <mergeCell ref="QUZ187:QVE187"/>
    <mergeCell ref="QVF187:QVH187"/>
    <mergeCell ref="QVI187:QVK187"/>
    <mergeCell ref="QVM187:QVR187"/>
    <mergeCell ref="QVS187:QVU187"/>
    <mergeCell ref="QVV187:QVX187"/>
    <mergeCell ref="QVZ187:QWE187"/>
    <mergeCell ref="QWF187:QWH187"/>
    <mergeCell ref="QWI187:QWK187"/>
    <mergeCell ref="QWM187:QWR187"/>
    <mergeCell ref="QWS187:QWU187"/>
    <mergeCell ref="QWV187:QWX187"/>
    <mergeCell ref="QWZ187:QXE187"/>
    <mergeCell ref="QXF187:QXH187"/>
    <mergeCell ref="QXI187:QXK187"/>
    <mergeCell ref="QXM187:QXR187"/>
    <mergeCell ref="QXS187:QXU187"/>
    <mergeCell ref="QXV187:QXX187"/>
    <mergeCell ref="QXZ187:QYE187"/>
    <mergeCell ref="QYF187:QYH187"/>
    <mergeCell ref="QYI187:QYK187"/>
    <mergeCell ref="QYM187:QYR187"/>
    <mergeCell ref="QYS187:QYU187"/>
    <mergeCell ref="QYV187:QYX187"/>
    <mergeCell ref="QYZ187:QZE187"/>
    <mergeCell ref="QZF187:QZH187"/>
    <mergeCell ref="QZI187:QZK187"/>
    <mergeCell ref="QZM187:QZR187"/>
    <mergeCell ref="QZS187:QZU187"/>
    <mergeCell ref="QZV187:QZX187"/>
    <mergeCell ref="QZZ187:RAE187"/>
    <mergeCell ref="RAF187:RAH187"/>
    <mergeCell ref="RAI187:RAK187"/>
    <mergeCell ref="RAM187:RAR187"/>
    <mergeCell ref="RAS187:RAU187"/>
    <mergeCell ref="RAV187:RAX187"/>
    <mergeCell ref="RAZ187:RBE187"/>
    <mergeCell ref="RBF187:RBH187"/>
    <mergeCell ref="RBI187:RBK187"/>
    <mergeCell ref="RBM187:RBR187"/>
    <mergeCell ref="RBS187:RBU187"/>
    <mergeCell ref="RBV187:RBX187"/>
    <mergeCell ref="RBZ187:RCE187"/>
    <mergeCell ref="RCF187:RCH187"/>
    <mergeCell ref="RCI187:RCK187"/>
    <mergeCell ref="RCM187:RCR187"/>
    <mergeCell ref="RCS187:RCU187"/>
    <mergeCell ref="RCV187:RCX187"/>
    <mergeCell ref="RCZ187:RDE187"/>
    <mergeCell ref="RDF187:RDH187"/>
    <mergeCell ref="RDI187:RDK187"/>
    <mergeCell ref="RDM187:RDR187"/>
    <mergeCell ref="RDS187:RDU187"/>
    <mergeCell ref="RDV187:RDX187"/>
    <mergeCell ref="RDZ187:REE187"/>
    <mergeCell ref="REF187:REH187"/>
    <mergeCell ref="REI187:REK187"/>
    <mergeCell ref="REM187:RER187"/>
    <mergeCell ref="RES187:REU187"/>
    <mergeCell ref="REV187:REX187"/>
    <mergeCell ref="REZ187:RFE187"/>
    <mergeCell ref="RFF187:RFH187"/>
    <mergeCell ref="RFI187:RFK187"/>
    <mergeCell ref="RFM187:RFR187"/>
    <mergeCell ref="RFS187:RFU187"/>
    <mergeCell ref="RFV187:RFX187"/>
    <mergeCell ref="RFZ187:RGE187"/>
    <mergeCell ref="RGF187:RGH187"/>
    <mergeCell ref="RGI187:RGK187"/>
    <mergeCell ref="RGM187:RGR187"/>
    <mergeCell ref="RGS187:RGU187"/>
    <mergeCell ref="RGV187:RGX187"/>
    <mergeCell ref="RGZ187:RHE187"/>
    <mergeCell ref="RHF187:RHH187"/>
    <mergeCell ref="RHI187:RHK187"/>
    <mergeCell ref="RHM187:RHR187"/>
    <mergeCell ref="RHS187:RHU187"/>
    <mergeCell ref="RHV187:RHX187"/>
    <mergeCell ref="RHZ187:RIE187"/>
    <mergeCell ref="RIF187:RIH187"/>
    <mergeCell ref="RII187:RIK187"/>
    <mergeCell ref="RIM187:RIR187"/>
    <mergeCell ref="RIS187:RIU187"/>
    <mergeCell ref="RIV187:RIX187"/>
    <mergeCell ref="RIZ187:RJE187"/>
    <mergeCell ref="RJF187:RJH187"/>
    <mergeCell ref="RJI187:RJK187"/>
    <mergeCell ref="RJM187:RJR187"/>
    <mergeCell ref="RJS187:RJU187"/>
    <mergeCell ref="RJV187:RJX187"/>
    <mergeCell ref="RJZ187:RKE187"/>
    <mergeCell ref="RKF187:RKH187"/>
    <mergeCell ref="RKI187:RKK187"/>
    <mergeCell ref="RKM187:RKR187"/>
    <mergeCell ref="RKS187:RKU187"/>
    <mergeCell ref="RKV187:RKX187"/>
    <mergeCell ref="RKZ187:RLE187"/>
    <mergeCell ref="RLF187:RLH187"/>
    <mergeCell ref="RLI187:RLK187"/>
    <mergeCell ref="RLM187:RLR187"/>
    <mergeCell ref="RLS187:RLU187"/>
    <mergeCell ref="RLV187:RLX187"/>
    <mergeCell ref="RLZ187:RME187"/>
    <mergeCell ref="RMF187:RMH187"/>
    <mergeCell ref="RMI187:RMK187"/>
    <mergeCell ref="RMM187:RMR187"/>
    <mergeCell ref="RMS187:RMU187"/>
    <mergeCell ref="RMV187:RMX187"/>
    <mergeCell ref="RMZ187:RNE187"/>
    <mergeCell ref="RNF187:RNH187"/>
    <mergeCell ref="RNI187:RNK187"/>
    <mergeCell ref="RNM187:RNR187"/>
    <mergeCell ref="RNS187:RNU187"/>
    <mergeCell ref="RNV187:RNX187"/>
    <mergeCell ref="RNZ187:ROE187"/>
    <mergeCell ref="ROF187:ROH187"/>
    <mergeCell ref="ROI187:ROK187"/>
    <mergeCell ref="ROM187:ROR187"/>
    <mergeCell ref="ROS187:ROU187"/>
    <mergeCell ref="ROV187:ROX187"/>
    <mergeCell ref="ROZ187:RPE187"/>
    <mergeCell ref="RPF187:RPH187"/>
    <mergeCell ref="RPI187:RPK187"/>
    <mergeCell ref="RPM187:RPR187"/>
    <mergeCell ref="RPS187:RPU187"/>
    <mergeCell ref="RPV187:RPX187"/>
    <mergeCell ref="RPZ187:RQE187"/>
    <mergeCell ref="RQF187:RQH187"/>
    <mergeCell ref="RQI187:RQK187"/>
    <mergeCell ref="RQM187:RQR187"/>
    <mergeCell ref="RQS187:RQU187"/>
    <mergeCell ref="RQV187:RQX187"/>
    <mergeCell ref="RQZ187:RRE187"/>
    <mergeCell ref="RRF187:RRH187"/>
    <mergeCell ref="RRI187:RRK187"/>
    <mergeCell ref="RRM187:RRR187"/>
    <mergeCell ref="RRS187:RRU187"/>
    <mergeCell ref="RRV187:RRX187"/>
    <mergeCell ref="RRZ187:RSE187"/>
    <mergeCell ref="RSF187:RSH187"/>
    <mergeCell ref="RSI187:RSK187"/>
    <mergeCell ref="RSM187:RSR187"/>
    <mergeCell ref="RSS187:RSU187"/>
    <mergeCell ref="RSV187:RSX187"/>
    <mergeCell ref="RSZ187:RTE187"/>
    <mergeCell ref="RTF187:RTH187"/>
    <mergeCell ref="RTI187:RTK187"/>
    <mergeCell ref="RTM187:RTR187"/>
    <mergeCell ref="RTS187:RTU187"/>
    <mergeCell ref="RTV187:RTX187"/>
    <mergeCell ref="RTZ187:RUE187"/>
    <mergeCell ref="RUF187:RUH187"/>
    <mergeCell ref="RUI187:RUK187"/>
    <mergeCell ref="RUM187:RUR187"/>
    <mergeCell ref="RUS187:RUU187"/>
    <mergeCell ref="RUV187:RUX187"/>
    <mergeCell ref="RUZ187:RVE187"/>
    <mergeCell ref="RVF187:RVH187"/>
    <mergeCell ref="RVI187:RVK187"/>
    <mergeCell ref="RVM187:RVR187"/>
    <mergeCell ref="RVS187:RVU187"/>
    <mergeCell ref="RVV187:RVX187"/>
    <mergeCell ref="RVZ187:RWE187"/>
    <mergeCell ref="RWF187:RWH187"/>
    <mergeCell ref="RWI187:RWK187"/>
    <mergeCell ref="RWM187:RWR187"/>
    <mergeCell ref="RWS187:RWU187"/>
    <mergeCell ref="RWV187:RWX187"/>
    <mergeCell ref="RWZ187:RXE187"/>
    <mergeCell ref="RXF187:RXH187"/>
    <mergeCell ref="RXI187:RXK187"/>
    <mergeCell ref="RXM187:RXR187"/>
    <mergeCell ref="RXS187:RXU187"/>
    <mergeCell ref="RXV187:RXX187"/>
    <mergeCell ref="RXZ187:RYE187"/>
    <mergeCell ref="RYF187:RYH187"/>
    <mergeCell ref="RYI187:RYK187"/>
    <mergeCell ref="RYM187:RYR187"/>
    <mergeCell ref="RYS187:RYU187"/>
    <mergeCell ref="RYV187:RYX187"/>
    <mergeCell ref="RYZ187:RZE187"/>
    <mergeCell ref="RZF187:RZH187"/>
    <mergeCell ref="RZI187:RZK187"/>
    <mergeCell ref="RZM187:RZR187"/>
    <mergeCell ref="RZS187:RZU187"/>
    <mergeCell ref="RZV187:RZX187"/>
    <mergeCell ref="RZZ187:SAE187"/>
    <mergeCell ref="SAF187:SAH187"/>
    <mergeCell ref="SAI187:SAK187"/>
    <mergeCell ref="SAM187:SAR187"/>
    <mergeCell ref="SAS187:SAU187"/>
    <mergeCell ref="SAV187:SAX187"/>
    <mergeCell ref="SAZ187:SBE187"/>
    <mergeCell ref="SBF187:SBH187"/>
    <mergeCell ref="SBI187:SBK187"/>
    <mergeCell ref="SBM187:SBR187"/>
    <mergeCell ref="SBS187:SBU187"/>
    <mergeCell ref="SBV187:SBX187"/>
    <mergeCell ref="SBZ187:SCE187"/>
    <mergeCell ref="SCF187:SCH187"/>
    <mergeCell ref="SCI187:SCK187"/>
    <mergeCell ref="SCM187:SCR187"/>
    <mergeCell ref="SCS187:SCU187"/>
    <mergeCell ref="SCV187:SCX187"/>
    <mergeCell ref="SCZ187:SDE187"/>
    <mergeCell ref="SDF187:SDH187"/>
    <mergeCell ref="SDI187:SDK187"/>
    <mergeCell ref="SDM187:SDR187"/>
    <mergeCell ref="SDS187:SDU187"/>
    <mergeCell ref="SDV187:SDX187"/>
    <mergeCell ref="SDZ187:SEE187"/>
    <mergeCell ref="SEF187:SEH187"/>
    <mergeCell ref="SEI187:SEK187"/>
    <mergeCell ref="SEM187:SER187"/>
    <mergeCell ref="SES187:SEU187"/>
    <mergeCell ref="SEV187:SEX187"/>
    <mergeCell ref="SEZ187:SFE187"/>
    <mergeCell ref="SFF187:SFH187"/>
    <mergeCell ref="SFI187:SFK187"/>
    <mergeCell ref="SFM187:SFR187"/>
    <mergeCell ref="SFS187:SFU187"/>
    <mergeCell ref="SFV187:SFX187"/>
    <mergeCell ref="SFZ187:SGE187"/>
    <mergeCell ref="SGF187:SGH187"/>
    <mergeCell ref="SGI187:SGK187"/>
    <mergeCell ref="SGM187:SGR187"/>
    <mergeCell ref="SGS187:SGU187"/>
    <mergeCell ref="SGV187:SGX187"/>
    <mergeCell ref="SGZ187:SHE187"/>
    <mergeCell ref="SHF187:SHH187"/>
    <mergeCell ref="SHI187:SHK187"/>
    <mergeCell ref="SHM187:SHR187"/>
    <mergeCell ref="SHS187:SHU187"/>
    <mergeCell ref="SHV187:SHX187"/>
    <mergeCell ref="SHZ187:SIE187"/>
    <mergeCell ref="SIF187:SIH187"/>
    <mergeCell ref="SII187:SIK187"/>
    <mergeCell ref="SIM187:SIR187"/>
    <mergeCell ref="SIS187:SIU187"/>
    <mergeCell ref="SIV187:SIX187"/>
    <mergeCell ref="SIZ187:SJE187"/>
    <mergeCell ref="SJF187:SJH187"/>
    <mergeCell ref="SJI187:SJK187"/>
    <mergeCell ref="SJM187:SJR187"/>
    <mergeCell ref="SJS187:SJU187"/>
    <mergeCell ref="SJV187:SJX187"/>
    <mergeCell ref="SJZ187:SKE187"/>
    <mergeCell ref="SKF187:SKH187"/>
    <mergeCell ref="SKI187:SKK187"/>
    <mergeCell ref="SKM187:SKR187"/>
    <mergeCell ref="SKS187:SKU187"/>
    <mergeCell ref="SKV187:SKX187"/>
    <mergeCell ref="SKZ187:SLE187"/>
    <mergeCell ref="SLF187:SLH187"/>
    <mergeCell ref="SLI187:SLK187"/>
    <mergeCell ref="SLM187:SLR187"/>
    <mergeCell ref="SLS187:SLU187"/>
    <mergeCell ref="SLV187:SLX187"/>
    <mergeCell ref="SLZ187:SME187"/>
    <mergeCell ref="SMF187:SMH187"/>
    <mergeCell ref="SMI187:SMK187"/>
    <mergeCell ref="SMM187:SMR187"/>
    <mergeCell ref="SMS187:SMU187"/>
    <mergeCell ref="SMV187:SMX187"/>
    <mergeCell ref="SMZ187:SNE187"/>
    <mergeCell ref="SNF187:SNH187"/>
    <mergeCell ref="SNI187:SNK187"/>
    <mergeCell ref="SNM187:SNR187"/>
    <mergeCell ref="SNS187:SNU187"/>
    <mergeCell ref="SNV187:SNX187"/>
    <mergeCell ref="SNZ187:SOE187"/>
    <mergeCell ref="SOF187:SOH187"/>
    <mergeCell ref="SOI187:SOK187"/>
    <mergeCell ref="SOM187:SOR187"/>
    <mergeCell ref="SOS187:SOU187"/>
    <mergeCell ref="SOV187:SOX187"/>
    <mergeCell ref="SOZ187:SPE187"/>
    <mergeCell ref="SPF187:SPH187"/>
    <mergeCell ref="SPI187:SPK187"/>
    <mergeCell ref="SPM187:SPR187"/>
    <mergeCell ref="SPS187:SPU187"/>
    <mergeCell ref="SPV187:SPX187"/>
    <mergeCell ref="SPZ187:SQE187"/>
    <mergeCell ref="SQF187:SQH187"/>
    <mergeCell ref="SQI187:SQK187"/>
    <mergeCell ref="SQM187:SQR187"/>
    <mergeCell ref="SQS187:SQU187"/>
    <mergeCell ref="SQV187:SQX187"/>
    <mergeCell ref="SQZ187:SRE187"/>
    <mergeCell ref="SRF187:SRH187"/>
    <mergeCell ref="SRI187:SRK187"/>
    <mergeCell ref="SRM187:SRR187"/>
    <mergeCell ref="SRS187:SRU187"/>
    <mergeCell ref="SRV187:SRX187"/>
    <mergeCell ref="SRZ187:SSE187"/>
    <mergeCell ref="SSF187:SSH187"/>
    <mergeCell ref="SSI187:SSK187"/>
    <mergeCell ref="SSM187:SSR187"/>
    <mergeCell ref="SSS187:SSU187"/>
    <mergeCell ref="SSV187:SSX187"/>
    <mergeCell ref="SSZ187:STE187"/>
    <mergeCell ref="STF187:STH187"/>
    <mergeCell ref="STI187:STK187"/>
    <mergeCell ref="STM187:STR187"/>
    <mergeCell ref="STS187:STU187"/>
    <mergeCell ref="STV187:STX187"/>
    <mergeCell ref="STZ187:SUE187"/>
    <mergeCell ref="SUF187:SUH187"/>
    <mergeCell ref="SUI187:SUK187"/>
    <mergeCell ref="SUM187:SUR187"/>
    <mergeCell ref="SUS187:SUU187"/>
    <mergeCell ref="SUV187:SUX187"/>
    <mergeCell ref="SUZ187:SVE187"/>
    <mergeCell ref="SVF187:SVH187"/>
    <mergeCell ref="SVI187:SVK187"/>
    <mergeCell ref="SVM187:SVR187"/>
    <mergeCell ref="SVS187:SVU187"/>
    <mergeCell ref="SVV187:SVX187"/>
    <mergeCell ref="SVZ187:SWE187"/>
    <mergeCell ref="SWF187:SWH187"/>
    <mergeCell ref="SWI187:SWK187"/>
    <mergeCell ref="SWM187:SWR187"/>
    <mergeCell ref="SWS187:SWU187"/>
    <mergeCell ref="SWV187:SWX187"/>
    <mergeCell ref="SWZ187:SXE187"/>
    <mergeCell ref="SXF187:SXH187"/>
    <mergeCell ref="SXI187:SXK187"/>
    <mergeCell ref="SXM187:SXR187"/>
    <mergeCell ref="SXS187:SXU187"/>
    <mergeCell ref="SXV187:SXX187"/>
    <mergeCell ref="SXZ187:SYE187"/>
    <mergeCell ref="SYF187:SYH187"/>
    <mergeCell ref="SYI187:SYK187"/>
    <mergeCell ref="SYM187:SYR187"/>
    <mergeCell ref="SYS187:SYU187"/>
    <mergeCell ref="SYV187:SYX187"/>
    <mergeCell ref="SYZ187:SZE187"/>
    <mergeCell ref="SZF187:SZH187"/>
    <mergeCell ref="SZI187:SZK187"/>
    <mergeCell ref="SZM187:SZR187"/>
    <mergeCell ref="SZS187:SZU187"/>
    <mergeCell ref="SZV187:SZX187"/>
    <mergeCell ref="SZZ187:TAE187"/>
    <mergeCell ref="TAF187:TAH187"/>
    <mergeCell ref="TAI187:TAK187"/>
    <mergeCell ref="TAM187:TAR187"/>
    <mergeCell ref="TAS187:TAU187"/>
    <mergeCell ref="TAV187:TAX187"/>
    <mergeCell ref="TAZ187:TBE187"/>
    <mergeCell ref="TBF187:TBH187"/>
    <mergeCell ref="TBI187:TBK187"/>
    <mergeCell ref="TBM187:TBR187"/>
    <mergeCell ref="TBS187:TBU187"/>
    <mergeCell ref="TBV187:TBX187"/>
    <mergeCell ref="TBZ187:TCE187"/>
    <mergeCell ref="TCF187:TCH187"/>
    <mergeCell ref="TCI187:TCK187"/>
    <mergeCell ref="TCM187:TCR187"/>
    <mergeCell ref="TCS187:TCU187"/>
    <mergeCell ref="TCV187:TCX187"/>
    <mergeCell ref="TCZ187:TDE187"/>
    <mergeCell ref="TDF187:TDH187"/>
    <mergeCell ref="TDI187:TDK187"/>
    <mergeCell ref="TDM187:TDR187"/>
    <mergeCell ref="TDS187:TDU187"/>
    <mergeCell ref="TDV187:TDX187"/>
    <mergeCell ref="TDZ187:TEE187"/>
    <mergeCell ref="TEF187:TEH187"/>
    <mergeCell ref="TEI187:TEK187"/>
    <mergeCell ref="TEM187:TER187"/>
    <mergeCell ref="TES187:TEU187"/>
    <mergeCell ref="TEV187:TEX187"/>
    <mergeCell ref="TEZ187:TFE187"/>
    <mergeCell ref="TFF187:TFH187"/>
    <mergeCell ref="TFI187:TFK187"/>
    <mergeCell ref="TFM187:TFR187"/>
    <mergeCell ref="TFS187:TFU187"/>
    <mergeCell ref="TFV187:TFX187"/>
    <mergeCell ref="TFZ187:TGE187"/>
    <mergeCell ref="TGF187:TGH187"/>
    <mergeCell ref="TGI187:TGK187"/>
    <mergeCell ref="TGM187:TGR187"/>
    <mergeCell ref="TGS187:TGU187"/>
    <mergeCell ref="TGV187:TGX187"/>
    <mergeCell ref="TGZ187:THE187"/>
    <mergeCell ref="THF187:THH187"/>
    <mergeCell ref="THI187:THK187"/>
    <mergeCell ref="THM187:THR187"/>
    <mergeCell ref="THS187:THU187"/>
    <mergeCell ref="THV187:THX187"/>
    <mergeCell ref="THZ187:TIE187"/>
    <mergeCell ref="TIF187:TIH187"/>
    <mergeCell ref="TII187:TIK187"/>
    <mergeCell ref="TIM187:TIR187"/>
    <mergeCell ref="TIS187:TIU187"/>
    <mergeCell ref="TIV187:TIX187"/>
    <mergeCell ref="TIZ187:TJE187"/>
    <mergeCell ref="TJF187:TJH187"/>
    <mergeCell ref="TJI187:TJK187"/>
    <mergeCell ref="TJM187:TJR187"/>
    <mergeCell ref="TJS187:TJU187"/>
    <mergeCell ref="TJV187:TJX187"/>
    <mergeCell ref="TJZ187:TKE187"/>
    <mergeCell ref="TKF187:TKH187"/>
    <mergeCell ref="TKI187:TKK187"/>
    <mergeCell ref="TKM187:TKR187"/>
    <mergeCell ref="TKS187:TKU187"/>
    <mergeCell ref="TKV187:TKX187"/>
    <mergeCell ref="TKZ187:TLE187"/>
    <mergeCell ref="TLF187:TLH187"/>
    <mergeCell ref="TLI187:TLK187"/>
    <mergeCell ref="TLM187:TLR187"/>
    <mergeCell ref="TLS187:TLU187"/>
    <mergeCell ref="TLV187:TLX187"/>
    <mergeCell ref="TLZ187:TME187"/>
    <mergeCell ref="TMF187:TMH187"/>
    <mergeCell ref="TMI187:TMK187"/>
    <mergeCell ref="TMM187:TMR187"/>
    <mergeCell ref="TMS187:TMU187"/>
    <mergeCell ref="TMV187:TMX187"/>
    <mergeCell ref="TMZ187:TNE187"/>
    <mergeCell ref="TNF187:TNH187"/>
    <mergeCell ref="TNI187:TNK187"/>
    <mergeCell ref="TNM187:TNR187"/>
    <mergeCell ref="TNS187:TNU187"/>
    <mergeCell ref="TNV187:TNX187"/>
    <mergeCell ref="TNZ187:TOE187"/>
    <mergeCell ref="TOF187:TOH187"/>
    <mergeCell ref="TOI187:TOK187"/>
    <mergeCell ref="TOM187:TOR187"/>
    <mergeCell ref="TOS187:TOU187"/>
    <mergeCell ref="TOV187:TOX187"/>
    <mergeCell ref="TOZ187:TPE187"/>
    <mergeCell ref="TPF187:TPH187"/>
    <mergeCell ref="TPI187:TPK187"/>
    <mergeCell ref="TPM187:TPR187"/>
    <mergeCell ref="TPS187:TPU187"/>
    <mergeCell ref="TPV187:TPX187"/>
    <mergeCell ref="TPZ187:TQE187"/>
    <mergeCell ref="TQF187:TQH187"/>
    <mergeCell ref="TQI187:TQK187"/>
    <mergeCell ref="TQM187:TQR187"/>
    <mergeCell ref="TQS187:TQU187"/>
    <mergeCell ref="TQV187:TQX187"/>
    <mergeCell ref="TQZ187:TRE187"/>
    <mergeCell ref="TRF187:TRH187"/>
    <mergeCell ref="TRI187:TRK187"/>
    <mergeCell ref="TRM187:TRR187"/>
    <mergeCell ref="TRS187:TRU187"/>
    <mergeCell ref="TRV187:TRX187"/>
    <mergeCell ref="TRZ187:TSE187"/>
    <mergeCell ref="TSF187:TSH187"/>
    <mergeCell ref="TSI187:TSK187"/>
    <mergeCell ref="TSM187:TSR187"/>
    <mergeCell ref="TSS187:TSU187"/>
    <mergeCell ref="TSV187:TSX187"/>
    <mergeCell ref="TSZ187:TTE187"/>
    <mergeCell ref="TTF187:TTH187"/>
    <mergeCell ref="TTI187:TTK187"/>
    <mergeCell ref="TTM187:TTR187"/>
    <mergeCell ref="TTS187:TTU187"/>
    <mergeCell ref="TTV187:TTX187"/>
    <mergeCell ref="TTZ187:TUE187"/>
    <mergeCell ref="TUF187:TUH187"/>
    <mergeCell ref="TUI187:TUK187"/>
    <mergeCell ref="TUM187:TUR187"/>
    <mergeCell ref="TUS187:TUU187"/>
    <mergeCell ref="TUV187:TUX187"/>
    <mergeCell ref="TUZ187:TVE187"/>
    <mergeCell ref="TVF187:TVH187"/>
    <mergeCell ref="TVI187:TVK187"/>
    <mergeCell ref="TVM187:TVR187"/>
    <mergeCell ref="TVS187:TVU187"/>
    <mergeCell ref="TVV187:TVX187"/>
    <mergeCell ref="TVZ187:TWE187"/>
    <mergeCell ref="TWF187:TWH187"/>
    <mergeCell ref="TWI187:TWK187"/>
    <mergeCell ref="TWM187:TWR187"/>
    <mergeCell ref="TWS187:TWU187"/>
    <mergeCell ref="TWV187:TWX187"/>
    <mergeCell ref="TWZ187:TXE187"/>
    <mergeCell ref="TXF187:TXH187"/>
    <mergeCell ref="TXI187:TXK187"/>
    <mergeCell ref="TXM187:TXR187"/>
    <mergeCell ref="TXS187:TXU187"/>
    <mergeCell ref="TXV187:TXX187"/>
    <mergeCell ref="TXZ187:TYE187"/>
    <mergeCell ref="TYF187:TYH187"/>
    <mergeCell ref="TYI187:TYK187"/>
    <mergeCell ref="TYM187:TYR187"/>
    <mergeCell ref="TYS187:TYU187"/>
    <mergeCell ref="TYV187:TYX187"/>
    <mergeCell ref="TYZ187:TZE187"/>
    <mergeCell ref="TZF187:TZH187"/>
    <mergeCell ref="TZI187:TZK187"/>
    <mergeCell ref="TZM187:TZR187"/>
    <mergeCell ref="TZS187:TZU187"/>
    <mergeCell ref="TZV187:TZX187"/>
    <mergeCell ref="TZZ187:UAE187"/>
    <mergeCell ref="UAF187:UAH187"/>
    <mergeCell ref="UAI187:UAK187"/>
    <mergeCell ref="UAM187:UAR187"/>
    <mergeCell ref="UAS187:UAU187"/>
    <mergeCell ref="UAV187:UAX187"/>
    <mergeCell ref="UAZ187:UBE187"/>
    <mergeCell ref="UBF187:UBH187"/>
    <mergeCell ref="UBI187:UBK187"/>
    <mergeCell ref="UBM187:UBR187"/>
    <mergeCell ref="UBS187:UBU187"/>
    <mergeCell ref="UBV187:UBX187"/>
    <mergeCell ref="UBZ187:UCE187"/>
    <mergeCell ref="UCF187:UCH187"/>
    <mergeCell ref="UCI187:UCK187"/>
    <mergeCell ref="UCM187:UCR187"/>
    <mergeCell ref="UCS187:UCU187"/>
    <mergeCell ref="UCV187:UCX187"/>
    <mergeCell ref="UCZ187:UDE187"/>
    <mergeCell ref="UDF187:UDH187"/>
    <mergeCell ref="UDI187:UDK187"/>
    <mergeCell ref="UDM187:UDR187"/>
    <mergeCell ref="UDS187:UDU187"/>
    <mergeCell ref="UDV187:UDX187"/>
    <mergeCell ref="UDZ187:UEE187"/>
    <mergeCell ref="UEF187:UEH187"/>
    <mergeCell ref="UEI187:UEK187"/>
    <mergeCell ref="UEM187:UER187"/>
    <mergeCell ref="UES187:UEU187"/>
    <mergeCell ref="UEV187:UEX187"/>
    <mergeCell ref="UEZ187:UFE187"/>
    <mergeCell ref="UFF187:UFH187"/>
    <mergeCell ref="UFI187:UFK187"/>
    <mergeCell ref="UFM187:UFR187"/>
    <mergeCell ref="UFS187:UFU187"/>
    <mergeCell ref="UFV187:UFX187"/>
    <mergeCell ref="UFZ187:UGE187"/>
    <mergeCell ref="UGF187:UGH187"/>
    <mergeCell ref="UGI187:UGK187"/>
    <mergeCell ref="UGM187:UGR187"/>
    <mergeCell ref="UGS187:UGU187"/>
    <mergeCell ref="UGV187:UGX187"/>
    <mergeCell ref="UGZ187:UHE187"/>
    <mergeCell ref="UHF187:UHH187"/>
    <mergeCell ref="UHI187:UHK187"/>
    <mergeCell ref="UHM187:UHR187"/>
    <mergeCell ref="UHS187:UHU187"/>
    <mergeCell ref="UHV187:UHX187"/>
    <mergeCell ref="UHZ187:UIE187"/>
    <mergeCell ref="UIF187:UIH187"/>
    <mergeCell ref="UII187:UIK187"/>
    <mergeCell ref="UIM187:UIR187"/>
    <mergeCell ref="UIS187:UIU187"/>
    <mergeCell ref="UIV187:UIX187"/>
    <mergeCell ref="UIZ187:UJE187"/>
    <mergeCell ref="UJF187:UJH187"/>
    <mergeCell ref="UJI187:UJK187"/>
    <mergeCell ref="UJM187:UJR187"/>
    <mergeCell ref="UJS187:UJU187"/>
    <mergeCell ref="UJV187:UJX187"/>
    <mergeCell ref="UJZ187:UKE187"/>
    <mergeCell ref="UKF187:UKH187"/>
    <mergeCell ref="UKI187:UKK187"/>
    <mergeCell ref="UKM187:UKR187"/>
    <mergeCell ref="UKS187:UKU187"/>
    <mergeCell ref="UKV187:UKX187"/>
    <mergeCell ref="UKZ187:ULE187"/>
    <mergeCell ref="ULF187:ULH187"/>
    <mergeCell ref="ULI187:ULK187"/>
    <mergeCell ref="ULM187:ULR187"/>
    <mergeCell ref="ULS187:ULU187"/>
    <mergeCell ref="ULV187:ULX187"/>
    <mergeCell ref="ULZ187:UME187"/>
    <mergeCell ref="UMF187:UMH187"/>
    <mergeCell ref="UMI187:UMK187"/>
    <mergeCell ref="UMM187:UMR187"/>
    <mergeCell ref="UMS187:UMU187"/>
    <mergeCell ref="UMV187:UMX187"/>
    <mergeCell ref="UMZ187:UNE187"/>
    <mergeCell ref="UNF187:UNH187"/>
    <mergeCell ref="UNI187:UNK187"/>
    <mergeCell ref="UNM187:UNR187"/>
    <mergeCell ref="UNS187:UNU187"/>
    <mergeCell ref="UNV187:UNX187"/>
    <mergeCell ref="UNZ187:UOE187"/>
    <mergeCell ref="UOF187:UOH187"/>
    <mergeCell ref="UOI187:UOK187"/>
    <mergeCell ref="UOM187:UOR187"/>
    <mergeCell ref="UOS187:UOU187"/>
    <mergeCell ref="UOV187:UOX187"/>
    <mergeCell ref="UOZ187:UPE187"/>
    <mergeCell ref="UPF187:UPH187"/>
    <mergeCell ref="UPI187:UPK187"/>
    <mergeCell ref="UPM187:UPR187"/>
    <mergeCell ref="UPS187:UPU187"/>
    <mergeCell ref="UPV187:UPX187"/>
    <mergeCell ref="UPZ187:UQE187"/>
    <mergeCell ref="UQF187:UQH187"/>
    <mergeCell ref="UQI187:UQK187"/>
    <mergeCell ref="UQM187:UQR187"/>
    <mergeCell ref="UQS187:UQU187"/>
    <mergeCell ref="UQV187:UQX187"/>
    <mergeCell ref="UQZ187:URE187"/>
    <mergeCell ref="URF187:URH187"/>
    <mergeCell ref="URI187:URK187"/>
    <mergeCell ref="URM187:URR187"/>
    <mergeCell ref="URS187:URU187"/>
    <mergeCell ref="URV187:URX187"/>
    <mergeCell ref="URZ187:USE187"/>
    <mergeCell ref="USF187:USH187"/>
    <mergeCell ref="USI187:USK187"/>
    <mergeCell ref="USM187:USR187"/>
    <mergeCell ref="USS187:USU187"/>
    <mergeCell ref="USV187:USX187"/>
    <mergeCell ref="USZ187:UTE187"/>
    <mergeCell ref="UTF187:UTH187"/>
    <mergeCell ref="UTI187:UTK187"/>
    <mergeCell ref="UTM187:UTR187"/>
    <mergeCell ref="UTS187:UTU187"/>
    <mergeCell ref="UTV187:UTX187"/>
    <mergeCell ref="UTZ187:UUE187"/>
    <mergeCell ref="UUF187:UUH187"/>
    <mergeCell ref="UUI187:UUK187"/>
    <mergeCell ref="UUM187:UUR187"/>
    <mergeCell ref="UUS187:UUU187"/>
    <mergeCell ref="UUV187:UUX187"/>
    <mergeCell ref="UUZ187:UVE187"/>
    <mergeCell ref="UVF187:UVH187"/>
    <mergeCell ref="UVI187:UVK187"/>
    <mergeCell ref="UVM187:UVR187"/>
    <mergeCell ref="UVS187:UVU187"/>
    <mergeCell ref="UVV187:UVX187"/>
    <mergeCell ref="UVZ187:UWE187"/>
    <mergeCell ref="UWF187:UWH187"/>
    <mergeCell ref="UWI187:UWK187"/>
    <mergeCell ref="UWM187:UWR187"/>
    <mergeCell ref="UWS187:UWU187"/>
    <mergeCell ref="UWV187:UWX187"/>
    <mergeCell ref="UWZ187:UXE187"/>
    <mergeCell ref="UXF187:UXH187"/>
    <mergeCell ref="UXI187:UXK187"/>
    <mergeCell ref="UXM187:UXR187"/>
    <mergeCell ref="UXS187:UXU187"/>
    <mergeCell ref="UXV187:UXX187"/>
    <mergeCell ref="UXZ187:UYE187"/>
    <mergeCell ref="UYF187:UYH187"/>
    <mergeCell ref="UYI187:UYK187"/>
    <mergeCell ref="UYM187:UYR187"/>
    <mergeCell ref="UYS187:UYU187"/>
    <mergeCell ref="UYV187:UYX187"/>
    <mergeCell ref="UYZ187:UZE187"/>
    <mergeCell ref="UZF187:UZH187"/>
    <mergeCell ref="UZI187:UZK187"/>
    <mergeCell ref="UZM187:UZR187"/>
    <mergeCell ref="UZS187:UZU187"/>
    <mergeCell ref="UZV187:UZX187"/>
    <mergeCell ref="UZZ187:VAE187"/>
    <mergeCell ref="VAF187:VAH187"/>
    <mergeCell ref="VAI187:VAK187"/>
    <mergeCell ref="VAM187:VAR187"/>
    <mergeCell ref="VAS187:VAU187"/>
    <mergeCell ref="VAV187:VAX187"/>
    <mergeCell ref="VAZ187:VBE187"/>
    <mergeCell ref="VBF187:VBH187"/>
    <mergeCell ref="VBI187:VBK187"/>
    <mergeCell ref="VBM187:VBR187"/>
    <mergeCell ref="VBS187:VBU187"/>
    <mergeCell ref="VBV187:VBX187"/>
    <mergeCell ref="VBZ187:VCE187"/>
    <mergeCell ref="VCF187:VCH187"/>
    <mergeCell ref="VCI187:VCK187"/>
    <mergeCell ref="VCM187:VCR187"/>
    <mergeCell ref="VCS187:VCU187"/>
    <mergeCell ref="VCV187:VCX187"/>
    <mergeCell ref="VCZ187:VDE187"/>
    <mergeCell ref="VDF187:VDH187"/>
    <mergeCell ref="VDI187:VDK187"/>
    <mergeCell ref="VDM187:VDR187"/>
    <mergeCell ref="VDS187:VDU187"/>
    <mergeCell ref="VDV187:VDX187"/>
    <mergeCell ref="VDZ187:VEE187"/>
    <mergeCell ref="VEF187:VEH187"/>
    <mergeCell ref="VEI187:VEK187"/>
    <mergeCell ref="VEM187:VER187"/>
    <mergeCell ref="VES187:VEU187"/>
    <mergeCell ref="VEV187:VEX187"/>
    <mergeCell ref="VEZ187:VFE187"/>
    <mergeCell ref="VFF187:VFH187"/>
    <mergeCell ref="VFI187:VFK187"/>
    <mergeCell ref="VFM187:VFR187"/>
    <mergeCell ref="VFS187:VFU187"/>
    <mergeCell ref="VFV187:VFX187"/>
    <mergeCell ref="VFZ187:VGE187"/>
    <mergeCell ref="VGF187:VGH187"/>
    <mergeCell ref="VGI187:VGK187"/>
    <mergeCell ref="VGM187:VGR187"/>
    <mergeCell ref="VGS187:VGU187"/>
    <mergeCell ref="VGV187:VGX187"/>
    <mergeCell ref="VGZ187:VHE187"/>
    <mergeCell ref="VHF187:VHH187"/>
    <mergeCell ref="VHI187:VHK187"/>
    <mergeCell ref="VHM187:VHR187"/>
    <mergeCell ref="VHS187:VHU187"/>
    <mergeCell ref="VHV187:VHX187"/>
    <mergeCell ref="VHZ187:VIE187"/>
    <mergeCell ref="VIF187:VIH187"/>
    <mergeCell ref="VII187:VIK187"/>
    <mergeCell ref="VIM187:VIR187"/>
    <mergeCell ref="VIS187:VIU187"/>
    <mergeCell ref="VIV187:VIX187"/>
    <mergeCell ref="VIZ187:VJE187"/>
    <mergeCell ref="VJF187:VJH187"/>
    <mergeCell ref="VJI187:VJK187"/>
    <mergeCell ref="VJM187:VJR187"/>
    <mergeCell ref="VJS187:VJU187"/>
    <mergeCell ref="VJV187:VJX187"/>
    <mergeCell ref="VJZ187:VKE187"/>
    <mergeCell ref="VKF187:VKH187"/>
    <mergeCell ref="VKI187:VKK187"/>
    <mergeCell ref="VKM187:VKR187"/>
    <mergeCell ref="VKS187:VKU187"/>
    <mergeCell ref="VKV187:VKX187"/>
    <mergeCell ref="VKZ187:VLE187"/>
    <mergeCell ref="VLF187:VLH187"/>
    <mergeCell ref="VLI187:VLK187"/>
    <mergeCell ref="VLM187:VLR187"/>
    <mergeCell ref="VLS187:VLU187"/>
    <mergeCell ref="VLV187:VLX187"/>
    <mergeCell ref="VLZ187:VME187"/>
    <mergeCell ref="VMF187:VMH187"/>
    <mergeCell ref="VMI187:VMK187"/>
    <mergeCell ref="VMM187:VMR187"/>
    <mergeCell ref="VMS187:VMU187"/>
    <mergeCell ref="VMV187:VMX187"/>
    <mergeCell ref="VMZ187:VNE187"/>
    <mergeCell ref="VNF187:VNH187"/>
    <mergeCell ref="VNI187:VNK187"/>
    <mergeCell ref="VNM187:VNR187"/>
    <mergeCell ref="VNS187:VNU187"/>
    <mergeCell ref="VNV187:VNX187"/>
    <mergeCell ref="VNZ187:VOE187"/>
    <mergeCell ref="VOF187:VOH187"/>
    <mergeCell ref="VOI187:VOK187"/>
    <mergeCell ref="VOM187:VOR187"/>
    <mergeCell ref="VOS187:VOU187"/>
    <mergeCell ref="VOV187:VOX187"/>
    <mergeCell ref="VOZ187:VPE187"/>
    <mergeCell ref="VPF187:VPH187"/>
    <mergeCell ref="VPI187:VPK187"/>
    <mergeCell ref="VPM187:VPR187"/>
    <mergeCell ref="VPS187:VPU187"/>
    <mergeCell ref="VPV187:VPX187"/>
    <mergeCell ref="VPZ187:VQE187"/>
    <mergeCell ref="VQF187:VQH187"/>
    <mergeCell ref="VQI187:VQK187"/>
    <mergeCell ref="VQM187:VQR187"/>
    <mergeCell ref="VQS187:VQU187"/>
    <mergeCell ref="VQV187:VQX187"/>
    <mergeCell ref="VQZ187:VRE187"/>
    <mergeCell ref="VRF187:VRH187"/>
    <mergeCell ref="VRI187:VRK187"/>
    <mergeCell ref="VRM187:VRR187"/>
    <mergeCell ref="VRS187:VRU187"/>
    <mergeCell ref="VRV187:VRX187"/>
    <mergeCell ref="VRZ187:VSE187"/>
    <mergeCell ref="VSF187:VSH187"/>
    <mergeCell ref="VSI187:VSK187"/>
    <mergeCell ref="VSM187:VSR187"/>
    <mergeCell ref="VSS187:VSU187"/>
    <mergeCell ref="VSV187:VSX187"/>
    <mergeCell ref="VSZ187:VTE187"/>
    <mergeCell ref="VTF187:VTH187"/>
    <mergeCell ref="VTI187:VTK187"/>
    <mergeCell ref="VTM187:VTR187"/>
    <mergeCell ref="VTS187:VTU187"/>
    <mergeCell ref="VTV187:VTX187"/>
    <mergeCell ref="VTZ187:VUE187"/>
    <mergeCell ref="VUF187:VUH187"/>
    <mergeCell ref="VUI187:VUK187"/>
    <mergeCell ref="VUM187:VUR187"/>
    <mergeCell ref="VUS187:VUU187"/>
    <mergeCell ref="VUV187:VUX187"/>
    <mergeCell ref="VUZ187:VVE187"/>
    <mergeCell ref="VVF187:VVH187"/>
    <mergeCell ref="VVI187:VVK187"/>
    <mergeCell ref="VVM187:VVR187"/>
    <mergeCell ref="VVS187:VVU187"/>
    <mergeCell ref="VVV187:VVX187"/>
    <mergeCell ref="VVZ187:VWE187"/>
    <mergeCell ref="VWF187:VWH187"/>
    <mergeCell ref="VWI187:VWK187"/>
    <mergeCell ref="VWM187:VWR187"/>
    <mergeCell ref="VWS187:VWU187"/>
    <mergeCell ref="VWV187:VWX187"/>
    <mergeCell ref="VWZ187:VXE187"/>
    <mergeCell ref="VXF187:VXH187"/>
    <mergeCell ref="VXI187:VXK187"/>
    <mergeCell ref="VXM187:VXR187"/>
    <mergeCell ref="VXS187:VXU187"/>
    <mergeCell ref="VXV187:VXX187"/>
    <mergeCell ref="VXZ187:VYE187"/>
    <mergeCell ref="VYF187:VYH187"/>
    <mergeCell ref="VYI187:VYK187"/>
    <mergeCell ref="VYM187:VYR187"/>
    <mergeCell ref="VYS187:VYU187"/>
    <mergeCell ref="VYV187:VYX187"/>
    <mergeCell ref="VYZ187:VZE187"/>
    <mergeCell ref="VZF187:VZH187"/>
    <mergeCell ref="VZI187:VZK187"/>
    <mergeCell ref="VZM187:VZR187"/>
    <mergeCell ref="VZS187:VZU187"/>
    <mergeCell ref="VZV187:VZX187"/>
    <mergeCell ref="VZZ187:WAE187"/>
    <mergeCell ref="WAF187:WAH187"/>
    <mergeCell ref="WAI187:WAK187"/>
    <mergeCell ref="WAM187:WAR187"/>
    <mergeCell ref="WAS187:WAU187"/>
    <mergeCell ref="WAV187:WAX187"/>
    <mergeCell ref="WAZ187:WBE187"/>
    <mergeCell ref="WBF187:WBH187"/>
    <mergeCell ref="WBI187:WBK187"/>
    <mergeCell ref="WBM187:WBR187"/>
    <mergeCell ref="WBS187:WBU187"/>
    <mergeCell ref="WBV187:WBX187"/>
    <mergeCell ref="WBZ187:WCE187"/>
    <mergeCell ref="WCF187:WCH187"/>
    <mergeCell ref="WCI187:WCK187"/>
    <mergeCell ref="WCM187:WCR187"/>
    <mergeCell ref="WCS187:WCU187"/>
    <mergeCell ref="WCV187:WCX187"/>
    <mergeCell ref="WCZ187:WDE187"/>
    <mergeCell ref="WDF187:WDH187"/>
    <mergeCell ref="WDI187:WDK187"/>
    <mergeCell ref="WDM187:WDR187"/>
    <mergeCell ref="WDS187:WDU187"/>
    <mergeCell ref="WDV187:WDX187"/>
    <mergeCell ref="WDZ187:WEE187"/>
    <mergeCell ref="WEF187:WEH187"/>
    <mergeCell ref="WEI187:WEK187"/>
    <mergeCell ref="WEM187:WER187"/>
    <mergeCell ref="WES187:WEU187"/>
    <mergeCell ref="WEV187:WEX187"/>
    <mergeCell ref="WEZ187:WFE187"/>
    <mergeCell ref="WFF187:WFH187"/>
    <mergeCell ref="WFI187:WFK187"/>
    <mergeCell ref="WFM187:WFR187"/>
    <mergeCell ref="WFS187:WFU187"/>
    <mergeCell ref="WFV187:WFX187"/>
    <mergeCell ref="WFZ187:WGE187"/>
    <mergeCell ref="WGF187:WGH187"/>
    <mergeCell ref="WGI187:WGK187"/>
    <mergeCell ref="WGM187:WGR187"/>
    <mergeCell ref="WGS187:WGU187"/>
    <mergeCell ref="WGV187:WGX187"/>
    <mergeCell ref="WGZ187:WHE187"/>
    <mergeCell ref="WHF187:WHH187"/>
    <mergeCell ref="WHI187:WHK187"/>
    <mergeCell ref="WHM187:WHR187"/>
    <mergeCell ref="WHS187:WHU187"/>
    <mergeCell ref="WHV187:WHX187"/>
    <mergeCell ref="WHZ187:WIE187"/>
    <mergeCell ref="WIF187:WIH187"/>
    <mergeCell ref="WII187:WIK187"/>
    <mergeCell ref="WIM187:WIR187"/>
    <mergeCell ref="WIS187:WIU187"/>
    <mergeCell ref="WIV187:WIX187"/>
    <mergeCell ref="WIZ187:WJE187"/>
    <mergeCell ref="WJF187:WJH187"/>
    <mergeCell ref="WJI187:WJK187"/>
    <mergeCell ref="WJM187:WJR187"/>
    <mergeCell ref="WJS187:WJU187"/>
    <mergeCell ref="WJV187:WJX187"/>
    <mergeCell ref="WJZ187:WKE187"/>
    <mergeCell ref="WKF187:WKH187"/>
    <mergeCell ref="WKI187:WKK187"/>
    <mergeCell ref="WKM187:WKR187"/>
    <mergeCell ref="WKS187:WKU187"/>
    <mergeCell ref="WKV187:WKX187"/>
    <mergeCell ref="WKZ187:WLE187"/>
    <mergeCell ref="WLF187:WLH187"/>
    <mergeCell ref="WLI187:WLK187"/>
    <mergeCell ref="WLM187:WLR187"/>
    <mergeCell ref="WLS187:WLU187"/>
    <mergeCell ref="WLV187:WLX187"/>
    <mergeCell ref="WLZ187:WME187"/>
    <mergeCell ref="WMF187:WMH187"/>
    <mergeCell ref="WMI187:WMK187"/>
    <mergeCell ref="WMM187:WMR187"/>
    <mergeCell ref="WMS187:WMU187"/>
    <mergeCell ref="WMV187:WMX187"/>
    <mergeCell ref="WMZ187:WNE187"/>
    <mergeCell ref="WNF187:WNH187"/>
    <mergeCell ref="WNI187:WNK187"/>
    <mergeCell ref="WNM187:WNR187"/>
    <mergeCell ref="WNS187:WNU187"/>
    <mergeCell ref="WNV187:WNX187"/>
    <mergeCell ref="WNZ187:WOE187"/>
    <mergeCell ref="WOF187:WOH187"/>
    <mergeCell ref="WOI187:WOK187"/>
    <mergeCell ref="WOM187:WOR187"/>
    <mergeCell ref="WOS187:WOU187"/>
    <mergeCell ref="WUM187:WUR187"/>
    <mergeCell ref="WUS187:WUU187"/>
    <mergeCell ref="WUV187:WUX187"/>
    <mergeCell ref="WUZ187:WVE187"/>
    <mergeCell ref="WVF187:WVH187"/>
    <mergeCell ref="WUF187:WUH187"/>
    <mergeCell ref="WUI187:WUK187"/>
    <mergeCell ref="WVI187:WVK187"/>
    <mergeCell ref="WVM187:WVR187"/>
    <mergeCell ref="WVS187:WVU187"/>
    <mergeCell ref="WVV187:WVX187"/>
    <mergeCell ref="WVZ187:WWE187"/>
    <mergeCell ref="WWF187:WWH187"/>
    <mergeCell ref="WWI187:WWK187"/>
    <mergeCell ref="WOV187:WOX187"/>
    <mergeCell ref="WOZ187:WPE187"/>
    <mergeCell ref="WPF187:WPH187"/>
    <mergeCell ref="WPI187:WPK187"/>
    <mergeCell ref="WPM187:WPR187"/>
    <mergeCell ref="WPS187:WPU187"/>
    <mergeCell ref="WPV187:WPX187"/>
    <mergeCell ref="WPZ187:WQE187"/>
    <mergeCell ref="WQF187:WQH187"/>
    <mergeCell ref="WQI187:WQK187"/>
    <mergeCell ref="WQM187:WQR187"/>
    <mergeCell ref="WQS187:WQU187"/>
    <mergeCell ref="WQV187:WQX187"/>
    <mergeCell ref="WQZ187:WRE187"/>
    <mergeCell ref="WRF187:WRH187"/>
    <mergeCell ref="WRI187:WRK187"/>
    <mergeCell ref="WRM187:WRR187"/>
    <mergeCell ref="WWM187:WWR187"/>
    <mergeCell ref="WWS187:WWU187"/>
    <mergeCell ref="WWZ187:WXE187"/>
    <mergeCell ref="WXF187:WXH187"/>
    <mergeCell ref="WXI187:WXK187"/>
    <mergeCell ref="WXM187:WXR187"/>
    <mergeCell ref="WXS187:WXU187"/>
    <mergeCell ref="WXV187:WXX187"/>
    <mergeCell ref="WXZ187:WYE187"/>
    <mergeCell ref="WYF187:WYH187"/>
    <mergeCell ref="WYI187:WYK187"/>
    <mergeCell ref="WYM187:WYR187"/>
    <mergeCell ref="WYS187:WYU187"/>
    <mergeCell ref="WYV187:WYX187"/>
    <mergeCell ref="WYZ187:WZE187"/>
    <mergeCell ref="WZF187:WZH187"/>
    <mergeCell ref="WRS187:WRU187"/>
    <mergeCell ref="WRV187:WRX187"/>
    <mergeCell ref="WRZ187:WSE187"/>
    <mergeCell ref="WSF187:WSH187"/>
    <mergeCell ref="WSI187:WSK187"/>
    <mergeCell ref="WSM187:WSR187"/>
    <mergeCell ref="WSS187:WSU187"/>
    <mergeCell ref="WSV187:WSX187"/>
    <mergeCell ref="WSZ187:WTE187"/>
    <mergeCell ref="WTF187:WTH187"/>
    <mergeCell ref="WTI187:WTK187"/>
    <mergeCell ref="WTM187:WTR187"/>
    <mergeCell ref="WWV187:WWX187"/>
    <mergeCell ref="WTS187:WTU187"/>
    <mergeCell ref="WTV187:WTX187"/>
    <mergeCell ref="WTZ187:WUE187"/>
    <mergeCell ref="XCF187:XCH187"/>
    <mergeCell ref="XCI187:XCK187"/>
    <mergeCell ref="XCM187:XCR187"/>
    <mergeCell ref="XCS187:XCU187"/>
    <mergeCell ref="XCV187:XCX187"/>
    <mergeCell ref="XCZ187:XDE187"/>
    <mergeCell ref="XDF187:XDH187"/>
    <mergeCell ref="XDI187:XDK187"/>
    <mergeCell ref="XDM187:XDR187"/>
    <mergeCell ref="XDS187:XDU187"/>
    <mergeCell ref="XDV187:XDX187"/>
    <mergeCell ref="XDZ187:XEB187"/>
    <mergeCell ref="WZI187:WZK187"/>
    <mergeCell ref="WZM187:WZR187"/>
    <mergeCell ref="WZS187:WZU187"/>
    <mergeCell ref="WZV187:WZX187"/>
    <mergeCell ref="WZZ187:XAE187"/>
    <mergeCell ref="XAF187:XAH187"/>
    <mergeCell ref="XAI187:XAK187"/>
    <mergeCell ref="XAM187:XAR187"/>
    <mergeCell ref="XAS187:XAU187"/>
    <mergeCell ref="XAV187:XAX187"/>
    <mergeCell ref="XAZ187:XBE187"/>
    <mergeCell ref="XBF187:XBH187"/>
    <mergeCell ref="XBI187:XBK187"/>
    <mergeCell ref="XBM187:XBR187"/>
    <mergeCell ref="XBS187:XBU187"/>
    <mergeCell ref="XBV187:XBX187"/>
    <mergeCell ref="XBZ187:XCE187"/>
    <mergeCell ref="B245:E245"/>
    <mergeCell ref="G245:I245"/>
    <mergeCell ref="J245:K245"/>
    <mergeCell ref="L245:M245"/>
    <mergeCell ref="B233:E233"/>
    <mergeCell ref="G233:I233"/>
    <mergeCell ref="B234:E234"/>
    <mergeCell ref="G234:I234"/>
    <mergeCell ref="B231:E231"/>
    <mergeCell ref="G231:I231"/>
    <mergeCell ref="B232:E232"/>
    <mergeCell ref="G232:I232"/>
    <mergeCell ref="L229:M229"/>
    <mergeCell ref="B230:E230"/>
    <mergeCell ref="B239:E239"/>
    <mergeCell ref="G239:I239"/>
    <mergeCell ref="J239:K239"/>
    <mergeCell ref="L239:M239"/>
    <mergeCell ref="B240:E240"/>
    <mergeCell ref="G240:I240"/>
    <mergeCell ref="J240:K240"/>
    <mergeCell ref="L240:M240"/>
    <mergeCell ref="B242:E242"/>
    <mergeCell ref="G242:I242"/>
    <mergeCell ref="J242:K242"/>
    <mergeCell ref="L242:M242"/>
    <mergeCell ref="L235:M235"/>
    <mergeCell ref="H326:J326"/>
    <mergeCell ref="B327:D327"/>
    <mergeCell ref="E327:G327"/>
    <mergeCell ref="H327:J327"/>
    <mergeCell ref="E319:G319"/>
    <mergeCell ref="H319:J319"/>
    <mergeCell ref="B320:D320"/>
    <mergeCell ref="E320:G320"/>
    <mergeCell ref="H320:J320"/>
    <mergeCell ref="B325:D325"/>
    <mergeCell ref="E325:G325"/>
    <mergeCell ref="H325:J325"/>
    <mergeCell ref="B321:D321"/>
    <mergeCell ref="E321:G321"/>
    <mergeCell ref="H321:J321"/>
    <mergeCell ref="B322:D322"/>
    <mergeCell ref="E322:G322"/>
    <mergeCell ref="H322:J322"/>
    <mergeCell ref="B323:D323"/>
    <mergeCell ref="E323:G323"/>
    <mergeCell ref="H323:J323"/>
    <mergeCell ref="B346:M346"/>
    <mergeCell ref="B347:D347"/>
    <mergeCell ref="E347:G347"/>
    <mergeCell ref="H347:M347"/>
    <mergeCell ref="B348:D348"/>
    <mergeCell ref="E348:G348"/>
    <mergeCell ref="H348:M348"/>
    <mergeCell ref="K162:M162"/>
    <mergeCell ref="B344:D344"/>
    <mergeCell ref="E344:G344"/>
    <mergeCell ref="H344:M344"/>
    <mergeCell ref="H343:M343"/>
    <mergeCell ref="D338:L338"/>
    <mergeCell ref="B339:D339"/>
    <mergeCell ref="E339:G339"/>
    <mergeCell ref="H339:J339"/>
    <mergeCell ref="K339:M339"/>
    <mergeCell ref="B340:D340"/>
    <mergeCell ref="E340:G340"/>
    <mergeCell ref="H340:J340"/>
    <mergeCell ref="K340:M340"/>
    <mergeCell ref="B342:M342"/>
    <mergeCell ref="B343:D343"/>
    <mergeCell ref="E343:G343"/>
    <mergeCell ref="B328:D328"/>
    <mergeCell ref="E328:G328"/>
    <mergeCell ref="H328:J328"/>
    <mergeCell ref="B324:D324"/>
    <mergeCell ref="E324:G324"/>
    <mergeCell ref="H324:J324"/>
    <mergeCell ref="B326:D326"/>
    <mergeCell ref="E326:G326"/>
  </mergeCells>
  <pageMargins left="0.98425196850393704" right="0" top="0.59055118110236227" bottom="0.39370078740157483" header="0.31496062992125984" footer="0.31496062992125984"/>
  <pageSetup paperSize="9" fitToHeight="0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3" sqref="I33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 ТАБЛИЦА (2021)</vt:lpstr>
      <vt:lpstr>Лист2</vt:lpstr>
      <vt:lpstr>Лист3</vt:lpstr>
      <vt:lpstr>'ИТОГОВАЯ ТАБЛИЦА (2021)'!Область_печати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2021-07-14T12:44:41Z</dcterms:modified>
</cp:coreProperties>
</file>