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0" windowWidth="14025" windowHeight="8340" activeTab="0"/>
  </bookViews>
  <sheets>
    <sheet name="бюдж" sheetId="1" r:id="rId1"/>
  </sheets>
  <definedNames>
    <definedName name="_xlnm.Print_Titles" localSheetId="0">'бюдж'!$14:$15</definedName>
    <definedName name="_xlnm.Print_Area" localSheetId="0">'бюдж'!$A$1:$I$40</definedName>
  </definedNames>
  <calcPr fullCalcOnLoad="1" refMode="R1C1"/>
</workbook>
</file>

<file path=xl/sharedStrings.xml><?xml version="1.0" encoding="utf-8"?>
<sst xmlns="http://schemas.openxmlformats.org/spreadsheetml/2006/main" count="91" uniqueCount="71">
  <si>
    <t>МО Кировский  район Ленинградской области</t>
  </si>
  <si>
    <t>№ п.п.</t>
  </si>
  <si>
    <t>ПР</t>
  </si>
  <si>
    <t>ЦСР</t>
  </si>
  <si>
    <t>ВР</t>
  </si>
  <si>
    <t>КАПИТАЛЬНОЕ СТРОИТЕЛЬСТВО</t>
  </si>
  <si>
    <t>1.1</t>
  </si>
  <si>
    <t>КОММУНАЛЬНОЕ ХОЗЯЙСТВО</t>
  </si>
  <si>
    <t>1.1-1</t>
  </si>
  <si>
    <t>0502</t>
  </si>
  <si>
    <t>Итого по газоснабжению</t>
  </si>
  <si>
    <t xml:space="preserve">ВСЕГО  ПО КАПИТАЛЬНОМУ СТРОИТЕЛЬСТВУ </t>
  </si>
  <si>
    <t>0501</t>
  </si>
  <si>
    <t>225</t>
  </si>
  <si>
    <t>ВСЕГО ПО КАПИТАЛЬНОМУ РЕМОНТУ</t>
  </si>
  <si>
    <t xml:space="preserve">ВСЕГО ПО АДРЕСНОЙ ПРОГРАММЕ  </t>
  </si>
  <si>
    <t>УТВЕРЖДЕНА</t>
  </si>
  <si>
    <t>КОСГУ</t>
  </si>
  <si>
    <t>ГАЗОСНАБЖЕНИЕ</t>
  </si>
  <si>
    <t>310</t>
  </si>
  <si>
    <t xml:space="preserve"> ЖИЛИЩНОЕ ХОЗЯЙСТВО, в т.ч.</t>
  </si>
  <si>
    <t>Итого по жилищному хозяйству</t>
  </si>
  <si>
    <t>МО Шумское сельское поселение</t>
  </si>
  <si>
    <t>ЖИЛИЩНО-КОММУНАЛЬНОЕ ХОЗЯЙСТВО</t>
  </si>
  <si>
    <t>Наименование и местонахождение объектов</t>
  </si>
  <si>
    <t>2.1</t>
  </si>
  <si>
    <t>2.</t>
  </si>
  <si>
    <t>2.1.1-1</t>
  </si>
  <si>
    <t xml:space="preserve">капитального строительства и капитального ремонта  </t>
  </si>
  <si>
    <t xml:space="preserve">финансируемых из средств местного бюджета </t>
  </si>
  <si>
    <t>2.1.1</t>
  </si>
  <si>
    <t>2.1.1-2</t>
  </si>
  <si>
    <t>КАПИТАЛЬНЫЙ РЕМОНТ</t>
  </si>
  <si>
    <t>КУЛЬТУРА</t>
  </si>
  <si>
    <t>0801</t>
  </si>
  <si>
    <t>ИТОГО ПО УЧРЕЖДЕНИЯМ КУЛЬТУРЫ</t>
  </si>
  <si>
    <t>243</t>
  </si>
  <si>
    <t>ИТОГО ПО КОММУНАЛЬНОМУ ХОЗЯЙСТВУ</t>
  </si>
  <si>
    <t xml:space="preserve"> АДРЕСНАЯ ПРОГРАММА</t>
  </si>
  <si>
    <t>мест.</t>
  </si>
  <si>
    <t>обл.</t>
  </si>
  <si>
    <t>Итого</t>
  </si>
  <si>
    <t>98 9 1501</t>
  </si>
  <si>
    <t>1.1-2</t>
  </si>
  <si>
    <t>414</t>
  </si>
  <si>
    <t>38 0 8036</t>
  </si>
  <si>
    <t>38 0 8037</t>
  </si>
  <si>
    <t xml:space="preserve">Реконструкция МКУК "Сельский культурно-досуговый центр "Шум" </t>
  </si>
  <si>
    <t>1.2</t>
  </si>
  <si>
    <t>1.2.1</t>
  </si>
  <si>
    <t>40 0 8044</t>
  </si>
  <si>
    <t>2.1.1-3</t>
  </si>
  <si>
    <t>2.1.1-4</t>
  </si>
  <si>
    <t>2.1.2</t>
  </si>
  <si>
    <t>ИТОГО ПО ЖИЛИЩНО-КОММУНАЛЬНОМУ ХОЗЯЙСТВУ</t>
  </si>
  <si>
    <t>2.1.2-1</t>
  </si>
  <si>
    <t>Итого по коммунальному хозяйству</t>
  </si>
  <si>
    <t>решением Совета депутатов</t>
  </si>
  <si>
    <t>План на 2015 г. (тысяч рублей)</t>
  </si>
  <si>
    <t xml:space="preserve"> объектов МО Шумское сельское поселение на 2015 год, </t>
  </si>
  <si>
    <t>(Приложение 11)</t>
  </si>
  <si>
    <t>Капитальный ремонт  кровли жилого дома № 4 по ул. Советская  с. Шум</t>
  </si>
  <si>
    <t>Капитальный ремонт  кровли жилого дома № 5 по ул. ПМК-17 с. Шум</t>
  </si>
  <si>
    <t>Капитальный ремонт  кровли жилого дома № 6 по ул. ПМК-17  с. Шум</t>
  </si>
  <si>
    <t>244</t>
  </si>
  <si>
    <t>Ремонт лежаков отопления в муниципальных жилых домах №17,18,19,20</t>
  </si>
  <si>
    <t>98 9 1506</t>
  </si>
  <si>
    <t>Ремонт участка водоснабжения и водоотведения</t>
  </si>
  <si>
    <t>Распределительный газопровод по деревне Речка</t>
  </si>
  <si>
    <t>Распределительный  газопровод по деревне Бабаново</t>
  </si>
  <si>
    <t>от "16" декабря 2014г. №32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</si>
</sst>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_р_."/>
    <numFmt numFmtId="166" formatCode="#,##0.0"/>
    <numFmt numFmtId="167" formatCode="0.0"/>
    <numFmt numFmtId="168" formatCode="#,##0.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53"/>
      <name val="Times New Roman"/>
      <family val="1"/>
    </font>
    <font>
      <b/>
      <i/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4" xfId="0" applyFont="1" applyFill="1" applyBorder="1" applyAlignment="1">
      <alignment horizontal="center"/>
    </xf>
    <xf numFmtId="166" fontId="5" fillId="0" borderId="15" xfId="0" applyNumberFormat="1" applyFont="1" applyBorder="1" applyAlignment="1">
      <alignment/>
    </xf>
    <xf numFmtId="0" fontId="8" fillId="33" borderId="14" xfId="0" applyFont="1" applyFill="1" applyBorder="1" applyAlignment="1">
      <alignment horizontal="center"/>
    </xf>
    <xf numFmtId="167" fontId="5" fillId="34" borderId="16" xfId="0" applyNumberFormat="1" applyFont="1" applyFill="1" applyBorder="1" applyAlignment="1">
      <alignment/>
    </xf>
    <xf numFmtId="49" fontId="7" fillId="35" borderId="17" xfId="0" applyNumberFormat="1" applyFont="1" applyFill="1" applyBorder="1" applyAlignment="1">
      <alignment horizontal="center"/>
    </xf>
    <xf numFmtId="49" fontId="10" fillId="35" borderId="18" xfId="0" applyNumberFormat="1" applyFont="1" applyFill="1" applyBorder="1" applyAlignment="1">
      <alignment vertical="top" wrapText="1"/>
    </xf>
    <xf numFmtId="49" fontId="3" fillId="35" borderId="18" xfId="0" applyNumberFormat="1" applyFont="1" applyFill="1" applyBorder="1" applyAlignment="1">
      <alignment horizontal="center" wrapText="1"/>
    </xf>
    <xf numFmtId="49" fontId="11" fillId="35" borderId="18" xfId="0" applyNumberFormat="1" applyFont="1" applyFill="1" applyBorder="1" applyAlignment="1">
      <alignment horizontal="center" wrapText="1"/>
    </xf>
    <xf numFmtId="49" fontId="10" fillId="35" borderId="18" xfId="0" applyNumberFormat="1" applyFont="1" applyFill="1" applyBorder="1" applyAlignment="1">
      <alignment horizontal="center" wrapText="1"/>
    </xf>
    <xf numFmtId="166" fontId="3" fillId="35" borderId="18" xfId="0" applyNumberFormat="1" applyFont="1" applyFill="1" applyBorder="1" applyAlignment="1">
      <alignment/>
    </xf>
    <xf numFmtId="166" fontId="10" fillId="35" borderId="19" xfId="0" applyNumberFormat="1" applyFont="1" applyFill="1" applyBorder="1" applyAlignment="1">
      <alignment horizontal="right" wrapText="1"/>
    </xf>
    <xf numFmtId="49" fontId="3" fillId="35" borderId="18" xfId="0" applyNumberFormat="1" applyFont="1" applyFill="1" applyBorder="1" applyAlignment="1">
      <alignment horizontal="center" wrapText="1"/>
    </xf>
    <xf numFmtId="166" fontId="7" fillId="35" borderId="20" xfId="0" applyNumberFormat="1" applyFont="1" applyFill="1" applyBorder="1" applyAlignment="1">
      <alignment horizontal="right" wrapText="1"/>
    </xf>
    <xf numFmtId="166" fontId="3" fillId="35" borderId="18" xfId="0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49" fontId="6" fillId="35" borderId="21" xfId="0" applyNumberFormat="1" applyFont="1" applyFill="1" applyBorder="1" applyAlignment="1">
      <alignment horizontal="center"/>
    </xf>
    <xf numFmtId="166" fontId="15" fillId="35" borderId="22" xfId="0" applyNumberFormat="1" applyFont="1" applyFill="1" applyBorder="1" applyAlignment="1">
      <alignment horizontal="right" vertical="center" wrapText="1"/>
    </xf>
    <xf numFmtId="166" fontId="15" fillId="35" borderId="23" xfId="0" applyNumberFormat="1" applyFont="1" applyFill="1" applyBorder="1" applyAlignment="1">
      <alignment/>
    </xf>
    <xf numFmtId="49" fontId="7" fillId="35" borderId="12" xfId="0" applyNumberFormat="1" applyFont="1" applyFill="1" applyBorder="1" applyAlignment="1">
      <alignment horizontal="center"/>
    </xf>
    <xf numFmtId="49" fontId="10" fillId="35" borderId="15" xfId="0" applyNumberFormat="1" applyFont="1" applyFill="1" applyBorder="1" applyAlignment="1">
      <alignment horizontal="left" wrapText="1"/>
    </xf>
    <xf numFmtId="49" fontId="7" fillId="35" borderId="15" xfId="0" applyNumberFormat="1" applyFont="1" applyFill="1" applyBorder="1" applyAlignment="1">
      <alignment horizontal="center" wrapText="1"/>
    </xf>
    <xf numFmtId="49" fontId="10" fillId="35" borderId="15" xfId="0" applyNumberFormat="1" applyFont="1" applyFill="1" applyBorder="1" applyAlignment="1">
      <alignment horizontal="center" wrapText="1"/>
    </xf>
    <xf numFmtId="49" fontId="7" fillId="35" borderId="24" xfId="0" applyNumberFormat="1" applyFont="1" applyFill="1" applyBorder="1" applyAlignment="1">
      <alignment horizontal="center" wrapText="1"/>
    </xf>
    <xf numFmtId="166" fontId="7" fillId="35" borderId="15" xfId="0" applyNumberFormat="1" applyFont="1" applyFill="1" applyBorder="1" applyAlignment="1">
      <alignment/>
    </xf>
    <xf numFmtId="49" fontId="6" fillId="35" borderId="12" xfId="0" applyNumberFormat="1" applyFont="1" applyFill="1" applyBorder="1" applyAlignment="1">
      <alignment horizontal="center"/>
    </xf>
    <xf numFmtId="166" fontId="6" fillId="35" borderId="15" xfId="0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166" fontId="6" fillId="35" borderId="24" xfId="0" applyNumberFormat="1" applyFont="1" applyFill="1" applyBorder="1" applyAlignment="1">
      <alignment horizontal="center" vertical="center" wrapText="1"/>
    </xf>
    <xf numFmtId="166" fontId="9" fillId="35" borderId="25" xfId="0" applyNumberFormat="1" applyFont="1" applyFill="1" applyBorder="1" applyAlignment="1">
      <alignment horizontal="right" wrapText="1"/>
    </xf>
    <xf numFmtId="0" fontId="3" fillId="35" borderId="16" xfId="0" applyFont="1" applyFill="1" applyBorder="1" applyAlignment="1">
      <alignment/>
    </xf>
    <xf numFmtId="166" fontId="10" fillId="35" borderId="18" xfId="0" applyNumberFormat="1" applyFont="1" applyFill="1" applyBorder="1" applyAlignment="1">
      <alignment horizontal="right" wrapText="1"/>
    </xf>
    <xf numFmtId="166" fontId="7" fillId="35" borderId="19" xfId="0" applyNumberFormat="1" applyFont="1" applyFill="1" applyBorder="1" applyAlignment="1">
      <alignment horizontal="right" wrapText="1"/>
    </xf>
    <xf numFmtId="166" fontId="3" fillId="35" borderId="26" xfId="0" applyNumberFormat="1" applyFont="1" applyFill="1" applyBorder="1" applyAlignment="1">
      <alignment/>
    </xf>
    <xf numFmtId="166" fontId="7" fillId="35" borderId="24" xfId="0" applyNumberFormat="1" applyFont="1" applyFill="1" applyBorder="1" applyAlignment="1">
      <alignment horizontal="right" wrapText="1"/>
    </xf>
    <xf numFmtId="49" fontId="12" fillId="35" borderId="21" xfId="0" applyNumberFormat="1" applyFont="1" applyFill="1" applyBorder="1" applyAlignment="1">
      <alignment horizontal="left" wrapText="1"/>
    </xf>
    <xf numFmtId="49" fontId="12" fillId="35" borderId="27" xfId="0" applyNumberFormat="1" applyFont="1" applyFill="1" applyBorder="1" applyAlignment="1">
      <alignment horizontal="left" wrapText="1"/>
    </xf>
    <xf numFmtId="49" fontId="12" fillId="35" borderId="22" xfId="0" applyNumberFormat="1" applyFont="1" applyFill="1" applyBorder="1" applyAlignment="1">
      <alignment horizontal="left" wrapText="1"/>
    </xf>
    <xf numFmtId="166" fontId="9" fillId="35" borderId="22" xfId="0" applyNumberFormat="1" applyFont="1" applyFill="1" applyBorder="1" applyAlignment="1">
      <alignment wrapText="1"/>
    </xf>
    <xf numFmtId="49" fontId="3" fillId="35" borderId="23" xfId="0" applyNumberFormat="1" applyFont="1" applyFill="1" applyBorder="1" applyAlignment="1">
      <alignment horizontal="center"/>
    </xf>
    <xf numFmtId="166" fontId="9" fillId="35" borderId="23" xfId="0" applyNumberFormat="1" applyFont="1" applyFill="1" applyBorder="1" applyAlignment="1">
      <alignment wrapText="1"/>
    </xf>
    <xf numFmtId="166" fontId="6" fillId="35" borderId="23" xfId="0" applyNumberFormat="1" applyFont="1" applyFill="1" applyBorder="1" applyAlignment="1">
      <alignment/>
    </xf>
    <xf numFmtId="49" fontId="7" fillId="35" borderId="18" xfId="0" applyNumberFormat="1" applyFont="1" applyFill="1" applyBorder="1" applyAlignment="1">
      <alignment horizontal="center"/>
    </xf>
    <xf numFmtId="166" fontId="5" fillId="34" borderId="16" xfId="0" applyNumberFormat="1" applyFont="1" applyFill="1" applyBorder="1" applyAlignment="1">
      <alignment/>
    </xf>
    <xf numFmtId="49" fontId="6" fillId="35" borderId="28" xfId="0" applyNumberFormat="1" applyFont="1" applyFill="1" applyBorder="1" applyAlignment="1">
      <alignment horizontal="center"/>
    </xf>
    <xf numFmtId="49" fontId="6" fillId="35" borderId="25" xfId="0" applyNumberFormat="1" applyFont="1" applyFill="1" applyBorder="1" applyAlignment="1">
      <alignment horizontal="center" vertical="center" wrapText="1"/>
    </xf>
    <xf numFmtId="49" fontId="6" fillId="35" borderId="29" xfId="0" applyNumberFormat="1" applyFont="1" applyFill="1" applyBorder="1" applyAlignment="1">
      <alignment horizontal="center"/>
    </xf>
    <xf numFmtId="49" fontId="12" fillId="35" borderId="29" xfId="0" applyNumberFormat="1" applyFont="1" applyFill="1" applyBorder="1" applyAlignment="1">
      <alignment horizontal="left" wrapText="1"/>
    </xf>
    <xf numFmtId="49" fontId="6" fillId="35" borderId="30" xfId="0" applyNumberFormat="1" applyFont="1" applyFill="1" applyBorder="1" applyAlignment="1">
      <alignment horizontal="center" vertical="center" wrapText="1"/>
    </xf>
    <xf numFmtId="49" fontId="6" fillId="35" borderId="20" xfId="0" applyNumberFormat="1" applyFont="1" applyFill="1" applyBorder="1" applyAlignment="1">
      <alignment horizontal="center" vertical="center" wrapText="1"/>
    </xf>
    <xf numFmtId="166" fontId="15" fillId="35" borderId="20" xfId="0" applyNumberFormat="1" applyFont="1" applyFill="1" applyBorder="1" applyAlignment="1">
      <alignment horizontal="right" vertical="center" wrapText="1"/>
    </xf>
    <xf numFmtId="166" fontId="6" fillId="35" borderId="26" xfId="0" applyNumberFormat="1" applyFont="1" applyFill="1" applyBorder="1" applyAlignment="1">
      <alignment/>
    </xf>
    <xf numFmtId="166" fontId="15" fillId="35" borderId="26" xfId="0" applyNumberFormat="1" applyFont="1" applyFill="1" applyBorder="1" applyAlignment="1">
      <alignment/>
    </xf>
    <xf numFmtId="166" fontId="6" fillId="35" borderId="18" xfId="0" applyNumberFormat="1" applyFont="1" applyFill="1" applyBorder="1" applyAlignment="1">
      <alignment/>
    </xf>
    <xf numFmtId="166" fontId="15" fillId="35" borderId="18" xfId="0" applyNumberFormat="1" applyFont="1" applyFill="1" applyBorder="1" applyAlignment="1">
      <alignment/>
    </xf>
    <xf numFmtId="49" fontId="6" fillId="35" borderId="18" xfId="0" applyNumberFormat="1" applyFont="1" applyFill="1" applyBorder="1" applyAlignment="1">
      <alignment horizontal="center" vertical="center" wrapText="1"/>
    </xf>
    <xf numFmtId="166" fontId="15" fillId="35" borderId="18" xfId="0" applyNumberFormat="1" applyFont="1" applyFill="1" applyBorder="1" applyAlignment="1">
      <alignment horizontal="right" wrapText="1"/>
    </xf>
    <xf numFmtId="49" fontId="16" fillId="35" borderId="18" xfId="0" applyNumberFormat="1" applyFont="1" applyFill="1" applyBorder="1" applyAlignment="1">
      <alignment horizontal="left" wrapText="1"/>
    </xf>
    <xf numFmtId="166" fontId="15" fillId="35" borderId="24" xfId="0" applyNumberFormat="1" applyFont="1" applyFill="1" applyBorder="1" applyAlignment="1">
      <alignment horizontal="right" vertical="center" wrapText="1"/>
    </xf>
    <xf numFmtId="166" fontId="15" fillId="35" borderId="15" xfId="0" applyNumberFormat="1" applyFont="1" applyFill="1" applyBorder="1" applyAlignment="1">
      <alignment/>
    </xf>
    <xf numFmtId="166" fontId="6" fillId="35" borderId="22" xfId="0" applyNumberFormat="1" applyFont="1" applyFill="1" applyBorder="1" applyAlignment="1">
      <alignment horizontal="right" wrapText="1"/>
    </xf>
    <xf numFmtId="166" fontId="3" fillId="35" borderId="15" xfId="0" applyNumberFormat="1" applyFont="1" applyFill="1" applyBorder="1" applyAlignment="1">
      <alignment/>
    </xf>
    <xf numFmtId="166" fontId="3" fillId="35" borderId="16" xfId="0" applyNumberFormat="1" applyFont="1" applyFill="1" applyBorder="1" applyAlignment="1">
      <alignment/>
    </xf>
    <xf numFmtId="49" fontId="12" fillId="35" borderId="31" xfId="0" applyNumberFormat="1" applyFont="1" applyFill="1" applyBorder="1" applyAlignment="1">
      <alignment horizontal="left" wrapText="1"/>
    </xf>
    <xf numFmtId="49" fontId="9" fillId="35" borderId="21" xfId="0" applyNumberFormat="1" applyFont="1" applyFill="1" applyBorder="1" applyAlignment="1">
      <alignment horizontal="left" wrapText="1"/>
    </xf>
    <xf numFmtId="49" fontId="15" fillId="35" borderId="32" xfId="0" applyNumberFormat="1" applyFont="1" applyFill="1" applyBorder="1" applyAlignment="1">
      <alignment horizontal="center"/>
    </xf>
    <xf numFmtId="49" fontId="11" fillId="35" borderId="31" xfId="0" applyNumberFormat="1" applyFont="1" applyFill="1" applyBorder="1" applyAlignment="1">
      <alignment horizontal="center" wrapText="1"/>
    </xf>
    <xf numFmtId="166" fontId="9" fillId="35" borderId="31" xfId="0" applyNumberFormat="1" applyFont="1" applyFill="1" applyBorder="1" applyAlignment="1">
      <alignment horizontal="right" wrapText="1"/>
    </xf>
    <xf numFmtId="166" fontId="11" fillId="36" borderId="33" xfId="0" applyNumberFormat="1" applyFont="1" applyFill="1" applyBorder="1" applyAlignment="1">
      <alignment horizontal="right" wrapText="1"/>
    </xf>
    <xf numFmtId="49" fontId="7" fillId="35" borderId="26" xfId="0" applyNumberFormat="1" applyFont="1" applyFill="1" applyBorder="1" applyAlignment="1">
      <alignment horizontal="center"/>
    </xf>
    <xf numFmtId="49" fontId="10" fillId="35" borderId="26" xfId="0" applyNumberFormat="1" applyFont="1" applyFill="1" applyBorder="1" applyAlignment="1">
      <alignment horizontal="left" wrapText="1"/>
    </xf>
    <xf numFmtId="49" fontId="3" fillId="35" borderId="0" xfId="0" applyNumberFormat="1" applyFont="1" applyFill="1" applyAlignment="1">
      <alignment horizontal="left" vertical="top"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/>
    </xf>
    <xf numFmtId="49" fontId="3" fillId="35" borderId="0" xfId="0" applyNumberFormat="1" applyFont="1" applyFill="1" applyAlignment="1">
      <alignment horizontal="center"/>
    </xf>
    <xf numFmtId="49" fontId="6" fillId="35" borderId="0" xfId="0" applyNumberFormat="1" applyFont="1" applyFill="1" applyBorder="1" applyAlignment="1">
      <alignment horizontal="left" vertical="top"/>
    </xf>
    <xf numFmtId="49" fontId="3" fillId="35" borderId="0" xfId="0" applyNumberFormat="1" applyFont="1" applyFill="1" applyAlignment="1">
      <alignment horizontal="left" vertical="top" wrapText="1"/>
    </xf>
    <xf numFmtId="49" fontId="3" fillId="35" borderId="0" xfId="0" applyNumberFormat="1" applyFont="1" applyFill="1" applyAlignment="1">
      <alignment horizontal="center"/>
    </xf>
    <xf numFmtId="0" fontId="7" fillId="35" borderId="0" xfId="0" applyFont="1" applyFill="1" applyAlignment="1">
      <alignment horizontal="left" vertical="top" wrapText="1"/>
    </xf>
    <xf numFmtId="4" fontId="8" fillId="35" borderId="14" xfId="0" applyNumberFormat="1" applyFont="1" applyFill="1" applyBorder="1" applyAlignment="1">
      <alignment horizontal="center" vertical="center" wrapText="1"/>
    </xf>
    <xf numFmtId="49" fontId="6" fillId="35" borderId="34" xfId="0" applyNumberFormat="1" applyFont="1" applyFill="1" applyBorder="1" applyAlignment="1">
      <alignment horizontal="center"/>
    </xf>
    <xf numFmtId="49" fontId="6" fillId="35" borderId="24" xfId="0" applyNumberFormat="1" applyFont="1" applyFill="1" applyBorder="1" applyAlignment="1">
      <alignment horizontal="center" vertical="center" wrapText="1"/>
    </xf>
    <xf numFmtId="49" fontId="10" fillId="35" borderId="33" xfId="0" applyNumberFormat="1" applyFont="1" applyFill="1" applyBorder="1" applyAlignment="1">
      <alignment horizontal="left" wrapText="1"/>
    </xf>
    <xf numFmtId="49" fontId="11" fillId="35" borderId="33" xfId="0" applyNumberFormat="1" applyFont="1" applyFill="1" applyBorder="1" applyAlignment="1">
      <alignment horizontal="center" wrapText="1"/>
    </xf>
    <xf numFmtId="166" fontId="11" fillId="35" borderId="33" xfId="0" applyNumberFormat="1" applyFont="1" applyFill="1" applyBorder="1" applyAlignment="1">
      <alignment horizontal="right" wrapText="1"/>
    </xf>
    <xf numFmtId="49" fontId="5" fillId="35" borderId="35" xfId="0" applyNumberFormat="1" applyFont="1" applyFill="1" applyBorder="1" applyAlignment="1">
      <alignment horizontal="center"/>
    </xf>
    <xf numFmtId="166" fontId="13" fillId="35" borderId="36" xfId="0" applyNumberFormat="1" applyFont="1" applyFill="1" applyBorder="1" applyAlignment="1">
      <alignment horizontal="right" wrapText="1"/>
    </xf>
    <xf numFmtId="49" fontId="5" fillId="35" borderId="37" xfId="0" applyNumberFormat="1" applyFont="1" applyFill="1" applyBorder="1" applyAlignment="1">
      <alignment horizontal="left" vertical="top"/>
    </xf>
    <xf numFmtId="166" fontId="5" fillId="35" borderId="38" xfId="0" applyNumberFormat="1" applyFont="1" applyFill="1" applyBorder="1" applyAlignment="1">
      <alignment horizontal="right" wrapText="1"/>
    </xf>
    <xf numFmtId="49" fontId="5" fillId="35" borderId="0" xfId="0" applyNumberFormat="1" applyFont="1" applyFill="1" applyBorder="1" applyAlignment="1">
      <alignment horizontal="left" vertical="top"/>
    </xf>
    <xf numFmtId="49" fontId="5" fillId="35" borderId="0" xfId="0" applyNumberFormat="1" applyFont="1" applyFill="1" applyBorder="1" applyAlignment="1">
      <alignment horizontal="center"/>
    </xf>
    <xf numFmtId="0" fontId="3" fillId="35" borderId="0" xfId="0" applyFont="1" applyFill="1" applyAlignment="1">
      <alignment/>
    </xf>
    <xf numFmtId="49" fontId="6" fillId="35" borderId="32" xfId="0" applyNumberFormat="1" applyFont="1" applyFill="1" applyBorder="1" applyAlignment="1">
      <alignment horizontal="left" vertical="center" wrapText="1"/>
    </xf>
    <xf numFmtId="49" fontId="6" fillId="35" borderId="39" xfId="0" applyNumberFormat="1" applyFont="1" applyFill="1" applyBorder="1" applyAlignment="1">
      <alignment horizontal="left" vertical="center" wrapText="1"/>
    </xf>
    <xf numFmtId="49" fontId="6" fillId="35" borderId="40" xfId="0" applyNumberFormat="1" applyFont="1" applyFill="1" applyBorder="1" applyAlignment="1">
      <alignment horizontal="left" vertical="center" wrapText="1"/>
    </xf>
    <xf numFmtId="49" fontId="16" fillId="35" borderId="21" xfId="0" applyNumberFormat="1" applyFont="1" applyFill="1" applyBorder="1" applyAlignment="1">
      <alignment horizontal="left" vertical="top" wrapText="1"/>
    </xf>
    <xf numFmtId="0" fontId="0" fillId="35" borderId="27" xfId="0" applyFill="1" applyBorder="1" applyAlignment="1">
      <alignment horizontal="left" wrapText="1"/>
    </xf>
    <xf numFmtId="0" fontId="0" fillId="35" borderId="22" xfId="0" applyFill="1" applyBorder="1" applyAlignment="1">
      <alignment horizontal="left" wrapText="1"/>
    </xf>
    <xf numFmtId="49" fontId="13" fillId="35" borderId="35" xfId="0" applyNumberFormat="1" applyFont="1" applyFill="1" applyBorder="1" applyAlignment="1">
      <alignment horizontal="left" wrapText="1"/>
    </xf>
    <xf numFmtId="49" fontId="13" fillId="35" borderId="41" xfId="0" applyNumberFormat="1" applyFont="1" applyFill="1" applyBorder="1" applyAlignment="1">
      <alignment horizontal="left" wrapText="1"/>
    </xf>
    <xf numFmtId="49" fontId="13" fillId="35" borderId="36" xfId="0" applyNumberFormat="1" applyFont="1" applyFill="1" applyBorder="1" applyAlignment="1">
      <alignment horizontal="left" wrapText="1"/>
    </xf>
    <xf numFmtId="0" fontId="5" fillId="35" borderId="37" xfId="0" applyFont="1" applyFill="1" applyBorder="1" applyAlignment="1">
      <alignment horizontal="left" wrapText="1"/>
    </xf>
    <xf numFmtId="0" fontId="5" fillId="35" borderId="42" xfId="0" applyFont="1" applyFill="1" applyBorder="1" applyAlignment="1">
      <alignment horizontal="left" wrapText="1"/>
    </xf>
    <xf numFmtId="0" fontId="5" fillId="35" borderId="38" xfId="0" applyFont="1" applyFill="1" applyBorder="1" applyAlignment="1">
      <alignment horizontal="left" wrapText="1"/>
    </xf>
    <xf numFmtId="49" fontId="12" fillId="35" borderId="21" xfId="0" applyNumberFormat="1" applyFont="1" applyFill="1" applyBorder="1" applyAlignment="1">
      <alignment horizontal="center" wrapText="1"/>
    </xf>
    <xf numFmtId="49" fontId="12" fillId="35" borderId="27" xfId="0" applyNumberFormat="1" applyFont="1" applyFill="1" applyBorder="1" applyAlignment="1">
      <alignment horizontal="center" wrapText="1"/>
    </xf>
    <xf numFmtId="49" fontId="12" fillId="35" borderId="22" xfId="0" applyNumberFormat="1" applyFont="1" applyFill="1" applyBorder="1" applyAlignment="1">
      <alignment horizontal="center" wrapText="1"/>
    </xf>
    <xf numFmtId="49" fontId="16" fillId="35" borderId="43" xfId="0" applyNumberFormat="1" applyFont="1" applyFill="1" applyBorder="1" applyAlignment="1">
      <alignment horizontal="left" wrapText="1"/>
    </xf>
    <xf numFmtId="49" fontId="13" fillId="35" borderId="21" xfId="0" applyNumberFormat="1" applyFont="1" applyFill="1" applyBorder="1" applyAlignment="1">
      <alignment horizontal="left" wrapText="1"/>
    </xf>
    <xf numFmtId="49" fontId="13" fillId="35" borderId="27" xfId="0" applyNumberFormat="1" applyFont="1" applyFill="1" applyBorder="1" applyAlignment="1">
      <alignment horizontal="left" wrapText="1"/>
    </xf>
    <xf numFmtId="49" fontId="13" fillId="35" borderId="22" xfId="0" applyNumberFormat="1" applyFont="1" applyFill="1" applyBorder="1" applyAlignment="1">
      <alignment horizontal="left" wrapText="1"/>
    </xf>
    <xf numFmtId="49" fontId="6" fillId="35" borderId="21" xfId="0" applyNumberFormat="1" applyFont="1" applyFill="1" applyBorder="1" applyAlignment="1">
      <alignment horizontal="center" vertical="center" wrapText="1"/>
    </xf>
    <xf numFmtId="49" fontId="6" fillId="35" borderId="27" xfId="0" applyNumberFormat="1" applyFont="1" applyFill="1" applyBorder="1" applyAlignment="1">
      <alignment horizontal="center" vertical="center" wrapText="1"/>
    </xf>
    <xf numFmtId="49" fontId="6" fillId="35" borderId="22" xfId="0" applyNumberFormat="1" applyFont="1" applyFill="1" applyBorder="1" applyAlignment="1">
      <alignment horizontal="center" vertical="center" wrapText="1"/>
    </xf>
    <xf numFmtId="4" fontId="8" fillId="33" borderId="14" xfId="0" applyNumberFormat="1" applyFont="1" applyFill="1" applyBorder="1" applyAlignment="1">
      <alignment horizontal="center" vertical="center" wrapText="1"/>
    </xf>
    <xf numFmtId="49" fontId="6" fillId="35" borderId="10" xfId="0" applyNumberFormat="1" applyFont="1" applyFill="1" applyBorder="1" applyAlignment="1">
      <alignment horizontal="center" vertical="center" wrapText="1"/>
    </xf>
    <xf numFmtId="49" fontId="6" fillId="35" borderId="11" xfId="0" applyNumberFormat="1" applyFont="1" applyFill="1" applyBorder="1" applyAlignment="1">
      <alignment horizontal="center" vertical="center" wrapText="1"/>
    </xf>
    <xf numFmtId="49" fontId="6" fillId="35" borderId="12" xfId="0" applyNumberFormat="1" applyFont="1" applyFill="1" applyBorder="1" applyAlignment="1">
      <alignment horizontal="center" vertical="center" wrapText="1"/>
    </xf>
    <xf numFmtId="49" fontId="6" fillId="35" borderId="13" xfId="0" applyNumberFormat="1" applyFont="1" applyFill="1" applyBorder="1" applyAlignment="1">
      <alignment horizontal="center" vertical="center" wrapText="1"/>
    </xf>
    <xf numFmtId="49" fontId="6" fillId="35" borderId="44" xfId="0" applyNumberFormat="1" applyFont="1" applyFill="1" applyBorder="1" applyAlignment="1">
      <alignment horizontal="center" vertical="center" wrapText="1"/>
    </xf>
    <xf numFmtId="49" fontId="6" fillId="35" borderId="45" xfId="0" applyNumberFormat="1" applyFont="1" applyFill="1" applyBorder="1" applyAlignment="1">
      <alignment horizontal="center" vertical="center" wrapText="1"/>
    </xf>
    <xf numFmtId="49" fontId="8" fillId="35" borderId="46" xfId="0" applyNumberFormat="1" applyFont="1" applyFill="1" applyBorder="1" applyAlignment="1">
      <alignment horizontal="center" vertical="center" wrapText="1"/>
    </xf>
    <xf numFmtId="49" fontId="8" fillId="35" borderId="14" xfId="0" applyNumberFormat="1" applyFont="1" applyFill="1" applyBorder="1" applyAlignment="1">
      <alignment horizontal="center" vertical="center" wrapText="1"/>
    </xf>
    <xf numFmtId="49" fontId="4" fillId="35" borderId="0" xfId="0" applyNumberFormat="1" applyFont="1" applyFill="1" applyAlignment="1">
      <alignment horizontal="right"/>
    </xf>
    <xf numFmtId="49" fontId="5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1"/>
  <sheetViews>
    <sheetView tabSelected="1" view="pageBreakPreview" zoomScaleSheetLayoutView="100" zoomScalePageLayoutView="0" workbookViewId="0" topLeftCell="A1">
      <selection activeCell="B13" sqref="A12:I13"/>
    </sheetView>
  </sheetViews>
  <sheetFormatPr defaultColWidth="9.00390625" defaultRowHeight="12.75"/>
  <cols>
    <col min="1" max="1" width="9.875" style="78" customWidth="1"/>
    <col min="2" max="2" width="53.75390625" style="79" customWidth="1"/>
    <col min="3" max="3" width="8.125" style="84" customWidth="1"/>
    <col min="4" max="4" width="11.25390625" style="84" customWidth="1"/>
    <col min="5" max="5" width="8.00390625" style="84" customWidth="1"/>
    <col min="6" max="6" width="7.25390625" style="84" customWidth="1"/>
    <col min="7" max="7" width="11.75390625" style="98" customWidth="1"/>
    <col min="8" max="8" width="11.125" style="1" hidden="1" customWidth="1"/>
    <col min="9" max="9" width="0" style="1" hidden="1" customWidth="1"/>
    <col min="10" max="16384" width="9.125" style="1" customWidth="1"/>
  </cols>
  <sheetData>
    <row r="1" spans="3:9" ht="12.75">
      <c r="C1" s="133" t="s">
        <v>16</v>
      </c>
      <c r="D1" s="133"/>
      <c r="E1" s="133"/>
      <c r="F1" s="133"/>
      <c r="G1" s="133"/>
      <c r="H1" s="133"/>
      <c r="I1" s="133"/>
    </row>
    <row r="2" spans="2:9" ht="12.75">
      <c r="B2" s="80"/>
      <c r="C2" s="134" t="s">
        <v>57</v>
      </c>
      <c r="D2" s="134"/>
      <c r="E2" s="134"/>
      <c r="F2" s="134"/>
      <c r="G2" s="134"/>
      <c r="H2" s="134"/>
      <c r="I2" s="134"/>
    </row>
    <row r="3" spans="2:9" ht="12.75">
      <c r="B3" s="80"/>
      <c r="C3" s="134" t="s">
        <v>22</v>
      </c>
      <c r="D3" s="134"/>
      <c r="E3" s="134"/>
      <c r="F3" s="134"/>
      <c r="G3" s="134"/>
      <c r="H3" s="134"/>
      <c r="I3" s="134"/>
    </row>
    <row r="4" spans="2:9" ht="12.75">
      <c r="B4" s="134" t="s">
        <v>0</v>
      </c>
      <c r="C4" s="134"/>
      <c r="D4" s="134"/>
      <c r="E4" s="134"/>
      <c r="F4" s="134"/>
      <c r="G4" s="134"/>
      <c r="H4" s="134"/>
      <c r="I4" s="134"/>
    </row>
    <row r="5" spans="2:9" ht="12.75">
      <c r="B5" s="80"/>
      <c r="C5" s="81"/>
      <c r="D5" s="134" t="s">
        <v>70</v>
      </c>
      <c r="E5" s="134"/>
      <c r="F5" s="134"/>
      <c r="G5" s="134"/>
      <c r="H5" s="134"/>
      <c r="I5" s="134"/>
    </row>
    <row r="6" spans="2:9" ht="12.75">
      <c r="B6" s="80"/>
      <c r="C6" s="134" t="s">
        <v>60</v>
      </c>
      <c r="D6" s="134"/>
      <c r="E6" s="134"/>
      <c r="F6" s="134"/>
      <c r="G6" s="134"/>
      <c r="H6" s="134"/>
      <c r="I6" s="134"/>
    </row>
    <row r="7" spans="3:7" ht="12.75">
      <c r="C7" s="130"/>
      <c r="D7" s="130"/>
      <c r="E7" s="130"/>
      <c r="F7" s="130"/>
      <c r="G7" s="130"/>
    </row>
    <row r="8" spans="3:7" ht="12.75">
      <c r="C8" s="130"/>
      <c r="D8" s="130"/>
      <c r="E8" s="130"/>
      <c r="F8" s="130"/>
      <c r="G8" s="130"/>
    </row>
    <row r="9" spans="1:9" ht="15.75">
      <c r="A9" s="131" t="s">
        <v>38</v>
      </c>
      <c r="B9" s="131"/>
      <c r="C9" s="131"/>
      <c r="D9" s="131"/>
      <c r="E9" s="131"/>
      <c r="F9" s="131"/>
      <c r="G9" s="131"/>
      <c r="H9" s="131"/>
      <c r="I9" s="131"/>
    </row>
    <row r="10" spans="1:9" ht="12.75">
      <c r="A10" s="132" t="s">
        <v>28</v>
      </c>
      <c r="B10" s="132"/>
      <c r="C10" s="132"/>
      <c r="D10" s="132"/>
      <c r="E10" s="132"/>
      <c r="F10" s="132"/>
      <c r="G10" s="132"/>
      <c r="H10" s="132"/>
      <c r="I10" s="132"/>
    </row>
    <row r="11" spans="1:9" ht="12.75">
      <c r="A11" s="132" t="s">
        <v>59</v>
      </c>
      <c r="B11" s="132"/>
      <c r="C11" s="132"/>
      <c r="D11" s="132"/>
      <c r="E11" s="132"/>
      <c r="F11" s="132"/>
      <c r="G11" s="132"/>
      <c r="H11" s="132"/>
      <c r="I11" s="132"/>
    </row>
    <row r="12" spans="1:9" ht="12.75">
      <c r="A12" s="132" t="s">
        <v>29</v>
      </c>
      <c r="B12" s="132"/>
      <c r="C12" s="132"/>
      <c r="D12" s="132"/>
      <c r="E12" s="132"/>
      <c r="F12" s="132"/>
      <c r="G12" s="132"/>
      <c r="H12" s="132"/>
      <c r="I12" s="132"/>
    </row>
    <row r="13" spans="1:7" ht="13.5" thickBot="1">
      <c r="A13" s="82"/>
      <c r="B13" s="83"/>
      <c r="G13" s="85"/>
    </row>
    <row r="14" spans="1:9" ht="44.25" customHeight="1" thickBot="1" thickTop="1">
      <c r="A14" s="128" t="s">
        <v>1</v>
      </c>
      <c r="B14" s="129" t="s">
        <v>24</v>
      </c>
      <c r="C14" s="129" t="s">
        <v>2</v>
      </c>
      <c r="D14" s="129" t="s">
        <v>3</v>
      </c>
      <c r="E14" s="129" t="s">
        <v>4</v>
      </c>
      <c r="F14" s="129" t="s">
        <v>17</v>
      </c>
      <c r="G14" s="121" t="s">
        <v>58</v>
      </c>
      <c r="H14" s="121"/>
      <c r="I14" s="121"/>
    </row>
    <row r="15" spans="1:9" ht="14.25" thickBot="1" thickTop="1">
      <c r="A15" s="128"/>
      <c r="B15" s="129"/>
      <c r="C15" s="129"/>
      <c r="D15" s="129"/>
      <c r="E15" s="129"/>
      <c r="F15" s="129"/>
      <c r="G15" s="86" t="s">
        <v>39</v>
      </c>
      <c r="H15" s="10" t="s">
        <v>40</v>
      </c>
      <c r="I15" s="8" t="s">
        <v>41</v>
      </c>
    </row>
    <row r="16" spans="1:9" ht="14.25" thickBot="1" thickTop="1">
      <c r="A16" s="87">
        <v>1</v>
      </c>
      <c r="B16" s="122" t="s">
        <v>5</v>
      </c>
      <c r="C16" s="123"/>
      <c r="D16" s="123"/>
      <c r="E16" s="123"/>
      <c r="F16" s="123"/>
      <c r="G16" s="120"/>
      <c r="H16" s="4"/>
      <c r="I16" s="5"/>
    </row>
    <row r="17" spans="1:9" ht="13.5" thickBot="1">
      <c r="A17" s="32" t="s">
        <v>6</v>
      </c>
      <c r="B17" s="124" t="s">
        <v>7</v>
      </c>
      <c r="C17" s="125"/>
      <c r="D17" s="125"/>
      <c r="E17" s="125"/>
      <c r="F17" s="125"/>
      <c r="G17" s="88"/>
      <c r="H17" s="6"/>
      <c r="I17" s="7"/>
    </row>
    <row r="18" spans="1:9" ht="12.75">
      <c r="A18" s="51"/>
      <c r="B18" s="126" t="s">
        <v>18</v>
      </c>
      <c r="C18" s="127"/>
      <c r="D18" s="127"/>
      <c r="E18" s="127"/>
      <c r="F18" s="127"/>
      <c r="G18" s="52"/>
      <c r="H18" s="37"/>
      <c r="I18" s="37"/>
    </row>
    <row r="19" spans="1:9" ht="32.25" customHeight="1">
      <c r="A19" s="76" t="s">
        <v>8</v>
      </c>
      <c r="B19" s="77" t="s">
        <v>68</v>
      </c>
      <c r="C19" s="19" t="s">
        <v>9</v>
      </c>
      <c r="D19" s="19" t="s">
        <v>45</v>
      </c>
      <c r="E19" s="19" t="s">
        <v>44</v>
      </c>
      <c r="F19" s="19" t="s">
        <v>19</v>
      </c>
      <c r="G19" s="39">
        <v>300</v>
      </c>
      <c r="H19" s="22">
        <v>0</v>
      </c>
      <c r="I19" s="21">
        <f>G19+H19</f>
        <v>300</v>
      </c>
    </row>
    <row r="20" spans="1:9" ht="27" customHeight="1">
      <c r="A20" s="76" t="s">
        <v>43</v>
      </c>
      <c r="B20" s="77" t="s">
        <v>69</v>
      </c>
      <c r="C20" s="19" t="s">
        <v>9</v>
      </c>
      <c r="D20" s="19" t="s">
        <v>46</v>
      </c>
      <c r="E20" s="19" t="s">
        <v>44</v>
      </c>
      <c r="F20" s="19" t="s">
        <v>19</v>
      </c>
      <c r="G20" s="20">
        <v>300</v>
      </c>
      <c r="H20" s="40">
        <v>0</v>
      </c>
      <c r="I20" s="21">
        <f>G20+H20</f>
        <v>300</v>
      </c>
    </row>
    <row r="21" spans="1:9" ht="15.75">
      <c r="A21" s="53"/>
      <c r="B21" s="54" t="s">
        <v>10</v>
      </c>
      <c r="C21" s="55"/>
      <c r="D21" s="55"/>
      <c r="E21" s="55"/>
      <c r="F21" s="56"/>
      <c r="G21" s="57">
        <f>SUM(G19:G20)</f>
        <v>600</v>
      </c>
      <c r="H21" s="58" t="e">
        <f>#REF!+#REF!+#REF!+#REF!+#REF!</f>
        <v>#REF!</v>
      </c>
      <c r="I21" s="59" t="e">
        <f>G21+H21</f>
        <v>#REF!</v>
      </c>
    </row>
    <row r="22" spans="1:9" ht="21" customHeight="1">
      <c r="A22" s="49"/>
      <c r="B22" s="64" t="s">
        <v>37</v>
      </c>
      <c r="C22" s="62"/>
      <c r="D22" s="62"/>
      <c r="E22" s="62"/>
      <c r="F22" s="62"/>
      <c r="G22" s="63">
        <f>G21</f>
        <v>600</v>
      </c>
      <c r="H22" s="60" t="e">
        <f>H21+#REF!</f>
        <v>#REF!</v>
      </c>
      <c r="I22" s="61" t="e">
        <f>G22+H22</f>
        <v>#REF!</v>
      </c>
    </row>
    <row r="23" spans="1:9" ht="16.5" thickBot="1">
      <c r="A23" s="23" t="s">
        <v>48</v>
      </c>
      <c r="B23" s="111" t="s">
        <v>33</v>
      </c>
      <c r="C23" s="112"/>
      <c r="D23" s="112"/>
      <c r="E23" s="112"/>
      <c r="F23" s="113"/>
      <c r="G23" s="24"/>
      <c r="H23" s="48"/>
      <c r="I23" s="25"/>
    </row>
    <row r="24" spans="1:9" ht="26.25" thickBot="1">
      <c r="A24" s="26" t="s">
        <v>49</v>
      </c>
      <c r="B24" s="27" t="s">
        <v>47</v>
      </c>
      <c r="C24" s="28" t="s">
        <v>34</v>
      </c>
      <c r="D24" s="29" t="s">
        <v>50</v>
      </c>
      <c r="E24" s="28" t="s">
        <v>44</v>
      </c>
      <c r="F24" s="30" t="s">
        <v>19</v>
      </c>
      <c r="G24" s="41">
        <v>100</v>
      </c>
      <c r="H24" s="31">
        <v>0</v>
      </c>
      <c r="I24" s="31">
        <f>G24+H24</f>
        <v>100</v>
      </c>
    </row>
    <row r="25" spans="1:9" ht="14.25" thickBot="1">
      <c r="A25" s="32"/>
      <c r="B25" s="114" t="s">
        <v>35</v>
      </c>
      <c r="C25" s="114"/>
      <c r="D25" s="114"/>
      <c r="E25" s="114"/>
      <c r="F25" s="114"/>
      <c r="G25" s="65">
        <f>G24</f>
        <v>100</v>
      </c>
      <c r="H25" s="33">
        <v>0</v>
      </c>
      <c r="I25" s="66">
        <f>G25+H25</f>
        <v>100</v>
      </c>
    </row>
    <row r="26" spans="1:9" ht="24" customHeight="1" thickBot="1">
      <c r="A26" s="23"/>
      <c r="B26" s="115" t="s">
        <v>11</v>
      </c>
      <c r="C26" s="116"/>
      <c r="D26" s="116"/>
      <c r="E26" s="116"/>
      <c r="F26" s="117"/>
      <c r="G26" s="67">
        <f>G22+G25</f>
        <v>700</v>
      </c>
      <c r="H26" s="48" t="e">
        <f>H21</f>
        <v>#REF!</v>
      </c>
      <c r="I26" s="48" t="e">
        <f>G26+H26</f>
        <v>#REF!</v>
      </c>
    </row>
    <row r="27" spans="1:9" ht="19.5" customHeight="1" thickBot="1">
      <c r="A27" s="23" t="s">
        <v>26</v>
      </c>
      <c r="B27" s="118" t="s">
        <v>32</v>
      </c>
      <c r="C27" s="119"/>
      <c r="D27" s="119"/>
      <c r="E27" s="119"/>
      <c r="F27" s="119"/>
      <c r="G27" s="120"/>
      <c r="H27" s="68"/>
      <c r="I27" s="34"/>
    </row>
    <row r="28" spans="1:9" ht="13.5" thickBot="1">
      <c r="A28" s="32" t="s">
        <v>25</v>
      </c>
      <c r="B28" s="119" t="s">
        <v>23</v>
      </c>
      <c r="C28" s="119"/>
      <c r="D28" s="119"/>
      <c r="E28" s="119"/>
      <c r="F28" s="119"/>
      <c r="G28" s="35"/>
      <c r="H28" s="68"/>
      <c r="I28" s="34"/>
    </row>
    <row r="29" spans="1:9" ht="13.5">
      <c r="A29" s="72" t="s">
        <v>30</v>
      </c>
      <c r="B29" s="99" t="s">
        <v>20</v>
      </c>
      <c r="C29" s="100"/>
      <c r="D29" s="100"/>
      <c r="E29" s="100"/>
      <c r="F29" s="101"/>
      <c r="G29" s="36"/>
      <c r="H29" s="69"/>
      <c r="I29" s="37"/>
    </row>
    <row r="30" spans="1:9" ht="25.5">
      <c r="A30" s="12" t="s">
        <v>27</v>
      </c>
      <c r="B30" s="13" t="s">
        <v>61</v>
      </c>
      <c r="C30" s="14" t="s">
        <v>12</v>
      </c>
      <c r="D30" s="15" t="s">
        <v>42</v>
      </c>
      <c r="E30" s="16" t="s">
        <v>36</v>
      </c>
      <c r="F30" s="16" t="s">
        <v>13</v>
      </c>
      <c r="G30" s="18">
        <v>685</v>
      </c>
      <c r="H30" s="17">
        <v>0</v>
      </c>
      <c r="I30" s="17">
        <f>G30+H30</f>
        <v>685</v>
      </c>
    </row>
    <row r="31" spans="1:9" ht="25.5">
      <c r="A31" s="12" t="s">
        <v>31</v>
      </c>
      <c r="B31" s="13" t="s">
        <v>62</v>
      </c>
      <c r="C31" s="14" t="s">
        <v>12</v>
      </c>
      <c r="D31" s="15" t="s">
        <v>42</v>
      </c>
      <c r="E31" s="16" t="s">
        <v>36</v>
      </c>
      <c r="F31" s="16" t="s">
        <v>13</v>
      </c>
      <c r="G31" s="38">
        <v>685</v>
      </c>
      <c r="H31" s="17">
        <v>0</v>
      </c>
      <c r="I31" s="17">
        <f>G31+H31</f>
        <v>685</v>
      </c>
    </row>
    <row r="32" spans="1:9" ht="25.5">
      <c r="A32" s="12" t="s">
        <v>51</v>
      </c>
      <c r="B32" s="13" t="s">
        <v>63</v>
      </c>
      <c r="C32" s="14" t="s">
        <v>12</v>
      </c>
      <c r="D32" s="15" t="s">
        <v>42</v>
      </c>
      <c r="E32" s="16" t="s">
        <v>36</v>
      </c>
      <c r="F32" s="16" t="s">
        <v>13</v>
      </c>
      <c r="G32" s="18">
        <v>685</v>
      </c>
      <c r="H32" s="17">
        <v>0</v>
      </c>
      <c r="I32" s="17">
        <f>G32+H32</f>
        <v>685</v>
      </c>
    </row>
    <row r="33" spans="1:9" ht="27" customHeight="1">
      <c r="A33" s="12" t="s">
        <v>52</v>
      </c>
      <c r="B33" s="13" t="s">
        <v>65</v>
      </c>
      <c r="C33" s="14" t="s">
        <v>12</v>
      </c>
      <c r="D33" s="15" t="s">
        <v>42</v>
      </c>
      <c r="E33" s="16" t="s">
        <v>64</v>
      </c>
      <c r="F33" s="16" t="s">
        <v>13</v>
      </c>
      <c r="G33" s="18">
        <v>1000</v>
      </c>
      <c r="H33" s="17">
        <v>0</v>
      </c>
      <c r="I33" s="17">
        <f>G33+H33</f>
        <v>1000</v>
      </c>
    </row>
    <row r="34" spans="1:9" ht="20.25" customHeight="1" thickBot="1">
      <c r="A34" s="42"/>
      <c r="B34" s="42" t="s">
        <v>21</v>
      </c>
      <c r="C34" s="43"/>
      <c r="D34" s="43"/>
      <c r="E34" s="43"/>
      <c r="F34" s="44"/>
      <c r="G34" s="45">
        <f>SUM(G30:G33)</f>
        <v>3055</v>
      </c>
      <c r="H34" s="45">
        <f>SUM(H30:H31)</f>
        <v>0</v>
      </c>
      <c r="I34" s="45">
        <f>SUM(I30:I33)</f>
        <v>3055</v>
      </c>
    </row>
    <row r="35" spans="1:9" ht="20.25" customHeight="1" thickBot="1">
      <c r="A35" s="72" t="s">
        <v>53</v>
      </c>
      <c r="B35" s="71" t="s">
        <v>7</v>
      </c>
      <c r="C35" s="43"/>
      <c r="D35" s="43"/>
      <c r="E35" s="43"/>
      <c r="F35" s="44"/>
      <c r="G35" s="45"/>
      <c r="H35" s="45"/>
      <c r="I35" s="45"/>
    </row>
    <row r="36" spans="1:9" ht="27.75" customHeight="1">
      <c r="A36" s="12" t="s">
        <v>55</v>
      </c>
      <c r="B36" s="89" t="s">
        <v>67</v>
      </c>
      <c r="C36" s="90" t="s">
        <v>9</v>
      </c>
      <c r="D36" s="90" t="s">
        <v>66</v>
      </c>
      <c r="E36" s="16" t="s">
        <v>64</v>
      </c>
      <c r="F36" s="16" t="s">
        <v>13</v>
      </c>
      <c r="G36" s="91">
        <v>527.1</v>
      </c>
      <c r="H36" s="75">
        <v>0</v>
      </c>
      <c r="I36" s="75">
        <f>G36+H36</f>
        <v>527.1</v>
      </c>
    </row>
    <row r="37" spans="1:9" ht="20.25" customHeight="1" thickBot="1">
      <c r="A37" s="70"/>
      <c r="B37" s="42" t="s">
        <v>56</v>
      </c>
      <c r="C37" s="73"/>
      <c r="D37" s="73"/>
      <c r="E37" s="73"/>
      <c r="F37" s="73"/>
      <c r="G37" s="74">
        <f>SUM(G36:G36)</f>
        <v>527.1</v>
      </c>
      <c r="H37" s="74">
        <v>0</v>
      </c>
      <c r="I37" s="74">
        <f>SUM(I36:I36)</f>
        <v>527.1</v>
      </c>
    </row>
    <row r="38" spans="1:9" ht="20.25" customHeight="1" thickBot="1">
      <c r="A38" s="46"/>
      <c r="B38" s="102" t="s">
        <v>54</v>
      </c>
      <c r="C38" s="103"/>
      <c r="D38" s="103"/>
      <c r="E38" s="103"/>
      <c r="F38" s="104"/>
      <c r="G38" s="47">
        <f>G34+G37</f>
        <v>3582.1</v>
      </c>
      <c r="H38" s="25">
        <f>H34</f>
        <v>0</v>
      </c>
      <c r="I38" s="48">
        <f>G38+H38</f>
        <v>3582.1</v>
      </c>
    </row>
    <row r="39" spans="1:9" s="2" customFormat="1" ht="16.5" thickBot="1">
      <c r="A39" s="92"/>
      <c r="B39" s="105" t="s">
        <v>14</v>
      </c>
      <c r="C39" s="106"/>
      <c r="D39" s="106"/>
      <c r="E39" s="106"/>
      <c r="F39" s="107"/>
      <c r="G39" s="93">
        <f>G38</f>
        <v>3582.1</v>
      </c>
      <c r="H39" s="9">
        <f>H38</f>
        <v>0</v>
      </c>
      <c r="I39" s="9">
        <f>G39+H39</f>
        <v>3582.1</v>
      </c>
    </row>
    <row r="40" spans="1:9" s="3" customFormat="1" ht="17.25" thickBot="1" thickTop="1">
      <c r="A40" s="94"/>
      <c r="B40" s="108" t="s">
        <v>15</v>
      </c>
      <c r="C40" s="109"/>
      <c r="D40" s="109"/>
      <c r="E40" s="109"/>
      <c r="F40" s="110"/>
      <c r="G40" s="95">
        <f>G26+G39</f>
        <v>4282.1</v>
      </c>
      <c r="H40" s="50" t="e">
        <f>H26</f>
        <v>#REF!</v>
      </c>
      <c r="I40" s="11" t="e">
        <f>G40+H40</f>
        <v>#REF!</v>
      </c>
    </row>
    <row r="41" spans="1:6" ht="16.5" thickTop="1">
      <c r="A41" s="96"/>
      <c r="B41" s="96"/>
      <c r="C41" s="97"/>
      <c r="D41" s="97"/>
      <c r="E41" s="97"/>
      <c r="F41" s="97"/>
    </row>
  </sheetData>
  <sheetProtection/>
  <mergeCells count="31">
    <mergeCell ref="C1:I1"/>
    <mergeCell ref="C2:I2"/>
    <mergeCell ref="C3:I3"/>
    <mergeCell ref="B4:I4"/>
    <mergeCell ref="D5:I5"/>
    <mergeCell ref="C6:I6"/>
    <mergeCell ref="C7:G7"/>
    <mergeCell ref="C8:G8"/>
    <mergeCell ref="A9:I9"/>
    <mergeCell ref="A10:I10"/>
    <mergeCell ref="A11:I11"/>
    <mergeCell ref="A12:I12"/>
    <mergeCell ref="G14:I14"/>
    <mergeCell ref="B16:G16"/>
    <mergeCell ref="B17:F17"/>
    <mergeCell ref="B18:F18"/>
    <mergeCell ref="A14:A15"/>
    <mergeCell ref="B14:B15"/>
    <mergeCell ref="C14:C15"/>
    <mergeCell ref="D14:D15"/>
    <mergeCell ref="E14:E15"/>
    <mergeCell ref="F14:F15"/>
    <mergeCell ref="B29:F29"/>
    <mergeCell ref="B38:F38"/>
    <mergeCell ref="B39:F39"/>
    <mergeCell ref="B40:F40"/>
    <mergeCell ref="B23:F23"/>
    <mergeCell ref="B25:F25"/>
    <mergeCell ref="B26:F26"/>
    <mergeCell ref="B27:G27"/>
    <mergeCell ref="B28:F28"/>
  </mergeCells>
  <printOptions horizontalCentered="1"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user</cp:lastModifiedBy>
  <cp:lastPrinted>2014-12-30T04:21:02Z</cp:lastPrinted>
  <dcterms:created xsi:type="dcterms:W3CDTF">2008-08-26T10:05:28Z</dcterms:created>
  <dcterms:modified xsi:type="dcterms:W3CDTF">2014-12-30T04:21:04Z</dcterms:modified>
  <cp:category/>
  <cp:version/>
  <cp:contentType/>
  <cp:contentStatus/>
</cp:coreProperties>
</file>