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бюджет" sheetId="1" r:id="rId1"/>
  </sheets>
  <definedNames>
    <definedName name="_xlnm._FilterDatabase" localSheetId="0" hidden="1">'бюджет'!$A$13:$F$40</definedName>
    <definedName name="_xlnm.Print_Area" localSheetId="0">'бюджет'!$A$1:$F$40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<sst xmlns="http://schemas.openxmlformats.org/spreadsheetml/2006/main" count="69" uniqueCount="69">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</sst>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0" fontId="6" fillId="33" borderId="21" xfId="0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17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174" fontId="2" fillId="0" borderId="1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174" fontId="9" fillId="0" borderId="1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75" zoomScaleSheetLayoutView="75" zoomScalePageLayoutView="0" workbookViewId="0" topLeftCell="A16">
      <selection activeCell="A31" sqref="A31:D38"/>
    </sheetView>
  </sheetViews>
  <sheetFormatPr defaultColWidth="9.00390625" defaultRowHeight="12.75"/>
  <cols>
    <col min="1" max="1" width="82.625" style="36" customWidth="1"/>
    <col min="2" max="2" width="12.375" style="36" customWidth="1"/>
    <col min="3" max="3" width="11.875" style="36" customWidth="1"/>
    <col min="4" max="4" width="16.25390625" style="36" customWidth="1"/>
    <col min="5" max="5" width="16.625" style="36" customWidth="1"/>
    <col min="6" max="6" width="21.875" style="36" bestFit="1" customWidth="1"/>
  </cols>
  <sheetData>
    <row r="1" spans="1:8" ht="20.25" customHeight="1">
      <c r="A1" s="41" t="s">
        <v>41</v>
      </c>
      <c r="B1" s="41"/>
      <c r="C1" s="41"/>
      <c r="D1" s="41"/>
      <c r="E1" s="41"/>
      <c r="F1" s="41"/>
      <c r="G1" s="38"/>
      <c r="H1" s="38"/>
    </row>
    <row r="2" spans="1:8" ht="20.25">
      <c r="A2" s="41" t="s">
        <v>40</v>
      </c>
      <c r="B2" s="41"/>
      <c r="C2" s="41"/>
      <c r="D2" s="41"/>
      <c r="E2" s="41"/>
      <c r="F2" s="41"/>
      <c r="G2" s="38"/>
      <c r="H2" s="38"/>
    </row>
    <row r="3" spans="1:8" ht="20.25">
      <c r="A3" s="41" t="s">
        <v>48</v>
      </c>
      <c r="B3" s="41"/>
      <c r="C3" s="41"/>
      <c r="D3" s="41"/>
      <c r="E3" s="41"/>
      <c r="F3" s="41"/>
      <c r="G3" s="38"/>
      <c r="H3" s="38"/>
    </row>
    <row r="4" spans="1:8" ht="20.25">
      <c r="A4" s="41" t="s">
        <v>42</v>
      </c>
      <c r="B4" s="41"/>
      <c r="C4" s="41"/>
      <c r="D4" s="41"/>
      <c r="E4" s="41"/>
      <c r="F4" s="41"/>
      <c r="G4" s="38"/>
      <c r="H4" s="38"/>
    </row>
    <row r="5" spans="1:8" ht="20.25">
      <c r="A5" s="41" t="s">
        <v>68</v>
      </c>
      <c r="B5" s="41"/>
      <c r="C5" s="41"/>
      <c r="D5" s="41"/>
      <c r="E5" s="41"/>
      <c r="F5" s="41"/>
      <c r="G5" s="38"/>
      <c r="H5" s="38"/>
    </row>
    <row r="6" spans="1:8" ht="20.25">
      <c r="A6" s="42" t="s">
        <v>65</v>
      </c>
      <c r="B6" s="42"/>
      <c r="C6" s="42"/>
      <c r="D6" s="42"/>
      <c r="E6" s="42"/>
      <c r="F6" s="42"/>
      <c r="G6" s="37"/>
      <c r="H6" s="37"/>
    </row>
    <row r="7" spans="1:6" ht="15.75">
      <c r="A7" s="1"/>
      <c r="B7" s="1"/>
      <c r="C7" s="1"/>
      <c r="D7" s="1"/>
      <c r="E7" s="1"/>
      <c r="F7" s="1"/>
    </row>
    <row r="8" spans="1:6" ht="20.25">
      <c r="A8" s="40" t="s">
        <v>39</v>
      </c>
      <c r="B8" s="40"/>
      <c r="C8" s="40"/>
      <c r="D8" s="40"/>
      <c r="E8" s="40"/>
      <c r="F8" s="40"/>
    </row>
    <row r="9" spans="1:6" ht="20.25">
      <c r="A9" s="40" t="s">
        <v>49</v>
      </c>
      <c r="B9" s="40"/>
      <c r="C9" s="40"/>
      <c r="D9" s="40"/>
      <c r="E9" s="40"/>
      <c r="F9" s="40"/>
    </row>
    <row r="10" spans="1:6" ht="20.25">
      <c r="A10" s="40" t="s">
        <v>64</v>
      </c>
      <c r="B10" s="40"/>
      <c r="C10" s="40"/>
      <c r="D10" s="40"/>
      <c r="E10" s="40"/>
      <c r="F10" s="40"/>
    </row>
    <row r="11" spans="1:6" ht="20.25">
      <c r="A11" s="40" t="s">
        <v>66</v>
      </c>
      <c r="B11" s="40"/>
      <c r="C11" s="40"/>
      <c r="D11" s="40"/>
      <c r="E11" s="40"/>
      <c r="F11" s="40"/>
    </row>
    <row r="12" spans="1:6" ht="13.5" thickBot="1">
      <c r="A12" s="2"/>
      <c r="B12" s="3"/>
      <c r="C12" s="4"/>
      <c r="D12" s="4"/>
      <c r="E12" s="4"/>
      <c r="F12" s="4"/>
    </row>
    <row r="13" spans="1:6" ht="35.25" customHeight="1" thickBot="1" thickTop="1">
      <c r="A13" s="5" t="s">
        <v>0</v>
      </c>
      <c r="B13" s="6" t="s">
        <v>1</v>
      </c>
      <c r="C13" s="7" t="s">
        <v>2</v>
      </c>
      <c r="D13" s="39" t="s">
        <v>61</v>
      </c>
      <c r="E13" s="39" t="s">
        <v>62</v>
      </c>
      <c r="F13" s="39" t="s">
        <v>67</v>
      </c>
    </row>
    <row r="14" spans="1:6" ht="19.5" thickTop="1">
      <c r="A14" s="8" t="s">
        <v>3</v>
      </c>
      <c r="B14" s="9" t="s">
        <v>4</v>
      </c>
      <c r="C14" s="10"/>
      <c r="D14" s="11">
        <f>SUM(D15:D20)</f>
        <v>13598.900000000001</v>
      </c>
      <c r="E14" s="11">
        <f>SUM(E15:E20)</f>
        <v>13620.300000000001</v>
      </c>
      <c r="F14" s="11">
        <f>SUM(F15:F20)</f>
        <v>14404.7</v>
      </c>
    </row>
    <row r="15" spans="1:6" ht="37.5">
      <c r="A15" s="12" t="s">
        <v>47</v>
      </c>
      <c r="B15" s="13"/>
      <c r="C15" s="14" t="s">
        <v>46</v>
      </c>
      <c r="D15" s="15">
        <v>1571.6</v>
      </c>
      <c r="E15" s="15">
        <v>1582.1</v>
      </c>
      <c r="F15" s="15">
        <v>1699.9</v>
      </c>
    </row>
    <row r="16" spans="1:6" ht="37.5">
      <c r="A16" s="12" t="s">
        <v>5</v>
      </c>
      <c r="B16" s="13"/>
      <c r="C16" s="14" t="s">
        <v>6</v>
      </c>
      <c r="D16" s="15">
        <v>47.9</v>
      </c>
      <c r="E16" s="15">
        <v>8.6</v>
      </c>
      <c r="F16" s="15">
        <v>8.9</v>
      </c>
    </row>
    <row r="17" spans="1:6" ht="56.25">
      <c r="A17" s="12" t="s">
        <v>7</v>
      </c>
      <c r="B17" s="16"/>
      <c r="C17" s="14" t="s">
        <v>8</v>
      </c>
      <c r="D17" s="15">
        <v>11566.5</v>
      </c>
      <c r="E17" s="15">
        <v>11816</v>
      </c>
      <c r="F17" s="15">
        <v>12349.2</v>
      </c>
    </row>
    <row r="18" spans="1:6" ht="37.5">
      <c r="A18" s="12" t="s">
        <v>45</v>
      </c>
      <c r="B18" s="16"/>
      <c r="C18" s="14" t="s">
        <v>9</v>
      </c>
      <c r="D18" s="15">
        <v>205.7</v>
      </c>
      <c r="E18" s="15">
        <v>0</v>
      </c>
      <c r="F18" s="15">
        <v>0</v>
      </c>
    </row>
    <row r="19" spans="1:6" ht="18.75">
      <c r="A19" s="12" t="s">
        <v>60</v>
      </c>
      <c r="B19" s="16"/>
      <c r="C19" s="14" t="s">
        <v>59</v>
      </c>
      <c r="D19" s="15">
        <v>100</v>
      </c>
      <c r="E19" s="15">
        <v>100</v>
      </c>
      <c r="F19" s="15">
        <v>100</v>
      </c>
    </row>
    <row r="20" spans="1:6" ht="18.75">
      <c r="A20" s="20" t="s">
        <v>10</v>
      </c>
      <c r="B20" s="21"/>
      <c r="C20" s="22" t="s">
        <v>11</v>
      </c>
      <c r="D20" s="23">
        <v>107.2</v>
      </c>
      <c r="E20" s="23">
        <v>113.6</v>
      </c>
      <c r="F20" s="23">
        <v>246.7</v>
      </c>
    </row>
    <row r="21" spans="1:6" ht="18.75">
      <c r="A21" s="24" t="s">
        <v>53</v>
      </c>
      <c r="B21" s="25" t="s">
        <v>50</v>
      </c>
      <c r="C21" s="25"/>
      <c r="D21" s="26">
        <f>D22</f>
        <v>297.4</v>
      </c>
      <c r="E21" s="26">
        <f>E22</f>
        <v>297.4</v>
      </c>
      <c r="F21" s="26">
        <f>F22</f>
        <v>0</v>
      </c>
    </row>
    <row r="22" spans="1:6" ht="31.5" customHeight="1">
      <c r="A22" s="12" t="s">
        <v>52</v>
      </c>
      <c r="B22" s="27"/>
      <c r="C22" s="16" t="s">
        <v>51</v>
      </c>
      <c r="D22" s="15">
        <v>297.4</v>
      </c>
      <c r="E22" s="15">
        <v>297.4</v>
      </c>
      <c r="F22" s="15">
        <v>0</v>
      </c>
    </row>
    <row r="23" spans="1:6" ht="37.5">
      <c r="A23" s="24" t="s">
        <v>12</v>
      </c>
      <c r="B23" s="25" t="s">
        <v>13</v>
      </c>
      <c r="C23" s="25"/>
      <c r="D23" s="26">
        <f>SUM(D24:D25)</f>
        <v>30</v>
      </c>
      <c r="E23" s="26">
        <f>SUM(E24:E25)</f>
        <v>120</v>
      </c>
      <c r="F23" s="26">
        <f>SUM(F24:F25)</f>
        <v>120</v>
      </c>
    </row>
    <row r="24" spans="1:6" ht="37.5">
      <c r="A24" s="12" t="s">
        <v>63</v>
      </c>
      <c r="B24" s="27"/>
      <c r="C24" s="16" t="s">
        <v>58</v>
      </c>
      <c r="D24" s="15">
        <v>25</v>
      </c>
      <c r="E24" s="15">
        <v>115</v>
      </c>
      <c r="F24" s="15">
        <v>115</v>
      </c>
    </row>
    <row r="25" spans="1:6" ht="37.5">
      <c r="A25" s="17" t="s">
        <v>55</v>
      </c>
      <c r="B25" s="27"/>
      <c r="C25" s="16" t="s">
        <v>54</v>
      </c>
      <c r="D25" s="15">
        <v>5</v>
      </c>
      <c r="E25" s="15">
        <v>5</v>
      </c>
      <c r="F25" s="15">
        <v>5</v>
      </c>
    </row>
    <row r="26" spans="1:6" ht="18.75">
      <c r="A26" s="24" t="s">
        <v>14</v>
      </c>
      <c r="B26" s="25" t="s">
        <v>15</v>
      </c>
      <c r="C26" s="25"/>
      <c r="D26" s="26">
        <f>SUM(D27:D28)</f>
        <v>4915.2</v>
      </c>
      <c r="E26" s="26">
        <f>SUM(E27:E28)</f>
        <v>2451.9</v>
      </c>
      <c r="F26" s="26">
        <f>SUM(F27:F28)</f>
        <v>2282.6</v>
      </c>
    </row>
    <row r="27" spans="1:6" ht="18.75">
      <c r="A27" s="12" t="s">
        <v>16</v>
      </c>
      <c r="B27" s="27"/>
      <c r="C27" s="16" t="s">
        <v>17</v>
      </c>
      <c r="D27" s="15">
        <v>4912.2</v>
      </c>
      <c r="E27" s="15">
        <v>2148.9</v>
      </c>
      <c r="F27" s="15">
        <v>2229.6</v>
      </c>
    </row>
    <row r="28" spans="1:6" ht="18.75">
      <c r="A28" s="17" t="s">
        <v>57</v>
      </c>
      <c r="B28" s="29"/>
      <c r="C28" s="18" t="s">
        <v>56</v>
      </c>
      <c r="D28" s="19">
        <v>3</v>
      </c>
      <c r="E28" s="19">
        <v>303</v>
      </c>
      <c r="F28" s="19">
        <v>53</v>
      </c>
    </row>
    <row r="29" spans="1:6" ht="18.75">
      <c r="A29" s="24" t="s">
        <v>18</v>
      </c>
      <c r="B29" s="25" t="s">
        <v>19</v>
      </c>
      <c r="C29" s="28"/>
      <c r="D29" s="26">
        <f>SUM(D30:D32)</f>
        <v>7870.800000000001</v>
      </c>
      <c r="E29" s="26">
        <f>SUM(E30:E32)</f>
        <v>2020.1</v>
      </c>
      <c r="F29" s="26">
        <f>SUM(F30:F32)</f>
        <v>2174.2</v>
      </c>
    </row>
    <row r="30" spans="1:6" ht="18.75">
      <c r="A30" s="17" t="s">
        <v>20</v>
      </c>
      <c r="B30" s="29"/>
      <c r="C30" s="18" t="s">
        <v>21</v>
      </c>
      <c r="D30" s="19">
        <v>490.1</v>
      </c>
      <c r="E30" s="19">
        <v>508.7</v>
      </c>
      <c r="F30" s="19">
        <v>528.4</v>
      </c>
    </row>
    <row r="31" spans="1:6" ht="24" customHeight="1">
      <c r="A31" s="43" t="s">
        <v>22</v>
      </c>
      <c r="B31" s="44"/>
      <c r="C31" s="45" t="s">
        <v>23</v>
      </c>
      <c r="D31" s="46">
        <v>4226.1</v>
      </c>
      <c r="E31" s="15">
        <v>335.1</v>
      </c>
      <c r="F31" s="15">
        <v>344.5</v>
      </c>
    </row>
    <row r="32" spans="1:6" ht="24" customHeight="1">
      <c r="A32" s="43" t="s">
        <v>44</v>
      </c>
      <c r="B32" s="44"/>
      <c r="C32" s="45" t="s">
        <v>43</v>
      </c>
      <c r="D32" s="46">
        <v>3154.6</v>
      </c>
      <c r="E32" s="15">
        <v>1176.3</v>
      </c>
      <c r="F32" s="15">
        <v>1301.3</v>
      </c>
    </row>
    <row r="33" spans="1:6" ht="18.75">
      <c r="A33" s="47" t="s">
        <v>24</v>
      </c>
      <c r="B33" s="48" t="s">
        <v>25</v>
      </c>
      <c r="C33" s="48"/>
      <c r="D33" s="49">
        <f>SUM(D34:D35)</f>
        <v>6091.7</v>
      </c>
      <c r="E33" s="26">
        <f>SUM(E34:E35)</f>
        <v>5162.1</v>
      </c>
      <c r="F33" s="26">
        <f>SUM(F34:F35)</f>
        <v>5488.3</v>
      </c>
    </row>
    <row r="34" spans="1:6" ht="18.75">
      <c r="A34" s="50" t="s">
        <v>26</v>
      </c>
      <c r="B34" s="51"/>
      <c r="C34" s="51" t="s">
        <v>27</v>
      </c>
      <c r="D34" s="52">
        <v>5987</v>
      </c>
      <c r="E34" s="30">
        <v>5162.1</v>
      </c>
      <c r="F34" s="30">
        <v>5488.3</v>
      </c>
    </row>
    <row r="35" spans="1:6" ht="18.75">
      <c r="A35" s="53" t="s">
        <v>29</v>
      </c>
      <c r="B35" s="54"/>
      <c r="C35" s="54" t="s">
        <v>28</v>
      </c>
      <c r="D35" s="55">
        <v>104.7</v>
      </c>
      <c r="E35" s="23">
        <v>0</v>
      </c>
      <c r="F35" s="23">
        <v>0</v>
      </c>
    </row>
    <row r="36" spans="1:6" ht="18.75">
      <c r="A36" s="47" t="s">
        <v>30</v>
      </c>
      <c r="B36" s="48" t="s">
        <v>31</v>
      </c>
      <c r="C36" s="56"/>
      <c r="D36" s="49">
        <f>SUM(D37:D37)</f>
        <v>443.3</v>
      </c>
      <c r="E36" s="26">
        <f>SUM(E37:E37)</f>
        <v>525.7</v>
      </c>
      <c r="F36" s="26">
        <f>SUM(F37:F37)</f>
        <v>557.2</v>
      </c>
    </row>
    <row r="37" spans="1:6" ht="18.75">
      <c r="A37" s="50" t="s">
        <v>32</v>
      </c>
      <c r="B37" s="51"/>
      <c r="C37" s="51" t="s">
        <v>33</v>
      </c>
      <c r="D37" s="52">
        <v>443.3</v>
      </c>
      <c r="E37" s="30">
        <v>525.7</v>
      </c>
      <c r="F37" s="30">
        <v>557.2</v>
      </c>
    </row>
    <row r="38" spans="1:6" ht="18.75">
      <c r="A38" s="57" t="s">
        <v>34</v>
      </c>
      <c r="B38" s="48" t="s">
        <v>35</v>
      </c>
      <c r="C38" s="56"/>
      <c r="D38" s="58">
        <f>D39</f>
        <v>100</v>
      </c>
      <c r="E38" s="31">
        <f>E39</f>
        <v>50</v>
      </c>
      <c r="F38" s="31">
        <f>F39</f>
        <v>50</v>
      </c>
    </row>
    <row r="39" spans="1:6" ht="39" customHeight="1" thickBot="1">
      <c r="A39" s="32" t="s">
        <v>36</v>
      </c>
      <c r="B39" s="29"/>
      <c r="C39" s="18" t="s">
        <v>37</v>
      </c>
      <c r="D39" s="19">
        <v>100</v>
      </c>
      <c r="E39" s="19">
        <v>50</v>
      </c>
      <c r="F39" s="19">
        <v>50</v>
      </c>
    </row>
    <row r="40" spans="1:6" ht="35.25" customHeight="1" thickBot="1">
      <c r="A40" s="33" t="s">
        <v>38</v>
      </c>
      <c r="B40" s="34"/>
      <c r="C40" s="34"/>
      <c r="D40" s="35">
        <f>D14+D23+D26+D29+D33+D36+D38+D21</f>
        <v>33347.3</v>
      </c>
      <c r="E40" s="35">
        <f>E14+E23+E26+E29+E33+E36+E38+E21</f>
        <v>24247.500000000004</v>
      </c>
      <c r="F40" s="35">
        <f>F14+F23+F26+F29+F33+F36+F38+F21</f>
        <v>25077</v>
      </c>
    </row>
  </sheetData>
  <sheetProtection/>
  <autoFilter ref="A13:F40"/>
  <mergeCells count="10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2020-12-07T14:07:32Z</cp:lastPrinted>
  <dcterms:created xsi:type="dcterms:W3CDTF">2015-02-17T06:06:32Z</dcterms:created>
  <dcterms:modified xsi:type="dcterms:W3CDTF">2021-12-13T09:52:09Z</dcterms:modified>
  <cp:category/>
  <cp:version/>
  <cp:contentType/>
  <cp:contentStatus/>
</cp:coreProperties>
</file>