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Y7" i="2" l="1"/>
  <c r="X7" i="2"/>
  <c r="V7" i="2"/>
  <c r="U7" i="2"/>
  <c r="S7" i="2"/>
  <c r="R7" i="2"/>
  <c r="Y99" i="2"/>
  <c r="X99" i="2"/>
  <c r="V99" i="2"/>
  <c r="U99" i="2"/>
  <c r="S99" i="2"/>
  <c r="R99" i="2"/>
  <c r="Y91" i="2"/>
  <c r="X91" i="2"/>
  <c r="X113" i="2" s="1"/>
  <c r="V91" i="2"/>
  <c r="U91" i="2"/>
  <c r="S91" i="2"/>
  <c r="R91" i="2"/>
  <c r="Y113" i="2" l="1"/>
  <c r="V113" i="2"/>
  <c r="U113" i="2"/>
  <c r="R113" i="2"/>
  <c r="S113" i="2"/>
</calcChain>
</file>

<file path=xl/sharedStrings.xml><?xml version="1.0" encoding="utf-8"?>
<sst xmlns="http://schemas.openxmlformats.org/spreadsheetml/2006/main" count="596" uniqueCount="323">
  <si>
    <t/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</si>
  <si>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</si>
  <si>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(тыс. руб.)</t>
  </si>
  <si>
    <t>КБК (Рз, Пр)</t>
  </si>
  <si>
    <t>Нормативные правовые акты, договоры, соглашения  Российской Федерации</t>
  </si>
  <si>
    <t>Нормативные правовые акты, договоры, соглашения субъекта Российской Федерации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</si>
  <si>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</si>
  <si>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</si>
  <si>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</si>
  <si>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фактически исполнено</t>
  </si>
  <si>
    <t>финансовый год +1</t>
  </si>
  <si>
    <t>финансовый год +2</t>
  </si>
  <si>
    <t>Примечание</t>
  </si>
  <si>
    <t>Наименование вопроса местного значения, расходного обязательства</t>
  </si>
  <si>
    <t>запланировано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</si>
  <si>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</si>
  <si>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</si>
  <si>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</si>
  <si>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</si>
  <si>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</si>
  <si>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</si>
  <si>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</si>
  <si>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</si>
  <si>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</si>
  <si>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</si>
  <si>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гр.13</t>
  </si>
  <si>
    <t>гр.14</t>
  </si>
  <si>
    <t>гр.15</t>
  </si>
  <si>
    <t>гр.16</t>
  </si>
  <si>
    <t>гр.17</t>
  </si>
  <si>
    <t>гр.18</t>
  </si>
  <si>
    <t>гр.19</t>
  </si>
  <si>
    <t>1.</t>
  </si>
  <si>
    <t xml:space="preserve">Расходные обязательства поселений </t>
  </si>
  <si>
    <t>РП</t>
  </si>
  <si>
    <t>1.1.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</si>
  <si>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</si>
  <si>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>РП-А</t>
  </si>
  <si>
    <t>1.1.1.</t>
  </si>
  <si>
    <t xml:space="preserve">финансирование расходов на содержание органов местного самоуправления поселений </t>
  </si>
  <si>
    <t>РП-А-0100</t>
  </si>
  <si>
    <t>0102,0103,0104,0106,0709,0804,1001</t>
  </si>
  <si>
    <t>Федеральный закон от 06.10.2003 № 131-ФЗ "Об общих принципах организации местного самоуправления в Российской Федерации"</t>
  </si>
  <si>
    <t>Ст.34</t>
  </si>
  <si>
    <t>06.10.2003 - не установ</t>
  </si>
  <si>
    <t>Постановление Правительства Ленинградской области от 31.03.2014 № 95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2014 год"</t>
  </si>
  <si>
    <t>07.04.2014 - 31.12.2014</t>
  </si>
  <si>
    <t>Федеральный закон от 02.03.2007 № 25-ФЗ "О муниципальной службе в Российской Федерации"</t>
  </si>
  <si>
    <t>01.06.2007 - не установ</t>
  </si>
  <si>
    <t>Постановление Правительства Ленинградской области от 27.03.2013 № 84 "Об установлении нормативов формирования расходов на содержание органов местного самоуправления муниципальных образований Ленинградской области на 2013 год"</t>
  </si>
  <si>
    <t>12.04.2013 - 31.12.2013</t>
  </si>
  <si>
    <t>Федеральный закон от 25.12.2008 № 273-ФЗ "О противодействии коррупции"</t>
  </si>
  <si>
    <t>Ст.5,6</t>
  </si>
  <si>
    <t>29.12.2008 - не установ</t>
  </si>
  <si>
    <t>Закон Ленинградской области от 11.03.2008 № 14-оз "О правовом регулировании муниципальной службы в Ленинградской области"</t>
  </si>
  <si>
    <t>Ст.11</t>
  </si>
  <si>
    <t>19.04.2008 - не установ</t>
  </si>
  <si>
    <t>1.1.2.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</si>
  <si>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</si>
  <si>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РП-А-0200</t>
  </si>
  <si>
    <t>0113,0505</t>
  </si>
  <si>
    <t>Ст.17</t>
  </si>
  <si>
    <t>01.01.2006 - не установ</t>
  </si>
  <si>
    <t>1.1.4.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</si>
  <si>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</si>
  <si>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РП-А-0400</t>
  </si>
  <si>
    <t>0107</t>
  </si>
  <si>
    <t>Областной закон Ленинградской области от 15.03.2012 № 20-оз "О муниципальных выборах в Ленинградской области"</t>
  </si>
  <si>
    <t>Ст.37</t>
  </si>
  <si>
    <t>27.03.2012 - не установ</t>
  </si>
  <si>
    <t>1.1.6.</t>
  </si>
  <si>
    <t xml:space="preserve"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 </t>
  </si>
  <si>
    <t>РП-А-0600</t>
  </si>
  <si>
    <t>1202</t>
  </si>
  <si>
    <t>Федеральный закон от 27.12.1991 № 2124-1 "О средствах массовой информации"</t>
  </si>
  <si>
    <t>Ст.38</t>
  </si>
  <si>
    <t>08.02.1992 - не установ</t>
  </si>
  <si>
    <t>1.1.7.</t>
  </si>
  <si>
    <t xml:space="preserve"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</si>
  <si>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РП-А-0700</t>
  </si>
  <si>
    <t>0103,0113,1204</t>
  </si>
  <si>
    <t>1.1.8.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</si>
  <si>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</t>
  </si>
  <si>
    <t>РП-А-0800</t>
  </si>
  <si>
    <t>0111,0113,1301,1403</t>
  </si>
  <si>
    <t>Ст.14</t>
  </si>
  <si>
    <t>1.1.10.</t>
  </si>
  <si>
    <t xml:space="preserve">владение, пользование и распоряжение имуществом, находящимся в муниципальной собственности поселения </t>
  </si>
  <si>
    <t>РП-А-1000</t>
  </si>
  <si>
    <t>0113,0502</t>
  </si>
  <si>
    <t>1.1.11.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</si>
  <si>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</si>
  <si>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РП-А-1100</t>
  </si>
  <si>
    <t>0412,0502</t>
  </si>
  <si>
    <t>Областной закон от 25.12.2012 № 101-оз "Об областном бюджете Ленинградской области на 2013 год и на плановый период 2014 и 2015 годов"</t>
  </si>
  <si>
    <t>01.01.2013 - 31.12.2013</t>
  </si>
  <si>
    <t>Федеральный закон от 07.12.2011 № 416-ФЗ "О водоснабжении и водоотведении"</t>
  </si>
  <si>
    <t>Ст.6</t>
  </si>
  <si>
    <t>08.12.2011 - не установ</t>
  </si>
  <si>
    <t>Областной закон от 25.12.2013 № 102-оз "Об областном бюджете Ленинградской области на 2014 год и на плановый период 2015 и 2016 годов"</t>
  </si>
  <si>
    <t>Ст.10</t>
  </si>
  <si>
    <t>01.01.2014 - 31.12.2014</t>
  </si>
  <si>
    <t>Федеральный закон от 30.12.2004 № 210-ФЗ "Об основах регулирования тарифов организаций коммунального комплекса"</t>
  </si>
  <si>
    <t>Ст.5</t>
  </si>
  <si>
    <t>Федеральный закон от 27.07.2010 № 190-ФЗ "О теплоснабжении"</t>
  </si>
  <si>
    <t>30.07.2010 - не установ</t>
  </si>
  <si>
    <t>1.1.12.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</si>
  <si>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</si>
  <si>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РП-А-1200</t>
  </si>
  <si>
    <t>0409</t>
  </si>
  <si>
    <t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"</t>
  </si>
  <si>
    <t>Ст.13</t>
  </si>
  <si>
    <t>12.11.2007 - не установ</t>
  </si>
  <si>
    <t>1.1.13.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</si>
  <si>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</si>
  <si>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РП-А-1300</t>
  </si>
  <si>
    <t>0113,0501</t>
  </si>
  <si>
    <t>Федеральный закон от 29.12.2004 № 188-ФЗ "Жилищный кодекс</t>
  </si>
  <si>
    <t>01.03.2005 - не установ</t>
  </si>
  <si>
    <t>1.1.15.</t>
  </si>
  <si>
    <t xml:space="preserve"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</t>
  </si>
  <si>
    <t>РП-А-1500</t>
  </si>
  <si>
    <t>0314</t>
  </si>
  <si>
    <t>1.1.16.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</si>
  <si>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</si>
  <si>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</si>
  <si>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0309</t>
  </si>
  <si>
    <t>Федеральный закон от 21.12.1994 № 68-ФЗ "О защите населения в территории от чрезвычайных ситуаций природного и техногенного характера"</t>
  </si>
  <si>
    <t>Ст.11,22,23,24</t>
  </si>
  <si>
    <t>24.12.1994 - не установ</t>
  </si>
  <si>
    <t>1.1.17.</t>
  </si>
  <si>
    <t xml:space="preserve">обеспечение первичных мер пожарной безопасности в границах населенных пунктов поселения </t>
  </si>
  <si>
    <t>РП-А-1700</t>
  </si>
  <si>
    <t>0113,0310,0314</t>
  </si>
  <si>
    <t>Федеральный закон от 21.12.1994 № 69-ФЗ "О пожарной безопасности"</t>
  </si>
  <si>
    <t>Ст.19</t>
  </si>
  <si>
    <t>05.01.1995 - не установ</t>
  </si>
  <si>
    <t>Постановление Правительства Ленинградской области от 05.06.2007 № 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</si>
  <si>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>;Пункт 6</t>
  </si>
  <si>
    <t>23.07.2007 - не установ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</si>
  <si>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</si>
  <si>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</si>
  <si>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</t>
  </si>
  <si>
    <t>1.1.18.</t>
  </si>
  <si>
    <t xml:space="preserve">создание условий для обеспечения жителей поселения услугами связи, общественного питания, торговли и бытового обслуживания </t>
  </si>
  <si>
    <t>РП-А-1800</t>
  </si>
  <si>
    <t>0410,0502</t>
  </si>
  <si>
    <t>1.1.19.</t>
  </si>
  <si>
    <t xml:space="preserve">организация библиотечного обслуживания населения, комплектование и обеспечение сохранности библиотечных фондов библиотек поселения </t>
  </si>
  <si>
    <t>РП-А-1900</t>
  </si>
  <si>
    <t>0801,0804</t>
  </si>
  <si>
    <t>Федеральный закон от 09.10.1992 № 3612-1 "Основы законодательства Российской Федерации о культуре"</t>
  </si>
  <si>
    <t>Ст.40</t>
  </si>
  <si>
    <t>17.11.1992 - не установ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</si>
  <si>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</si>
  <si>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</si>
  <si>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</t>
  </si>
  <si>
    <t>Федеральный закон от 29.12.1994 № 78-ФЗ "О библиотечном деле"</t>
  </si>
  <si>
    <t>02.01.1995 - не установ</t>
  </si>
  <si>
    <t>Постановление Правительства Ленинградской области от 15.06.2011 № 173 "Об утверждении Положения о системах оплаты труда в государственных бюджетных учреждениях Ленинградской области и государственных казенных учреждениях Ленинградской области по видам экономической деятельности"</t>
  </si>
  <si>
    <t>;Пункт 7</t>
  </si>
  <si>
    <t>01.09.2011 - не установ</t>
  </si>
  <si>
    <t>1.1.20.</t>
  </si>
  <si>
    <t xml:space="preserve">создание условий для организации досуга и обеспечения жителей поселения услугами организаций культуры </t>
  </si>
  <si>
    <t>РП-А-2000</t>
  </si>
  <si>
    <t>1.1.23.</t>
  </si>
  <si>
    <t xml:space="preserve"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 </t>
  </si>
  <si>
    <t>РП-А-2300</t>
  </si>
  <si>
    <t>0412,1101,1102,1105</t>
  </si>
  <si>
    <t>1.1.27.</t>
  </si>
  <si>
    <t xml:space="preserve">организация сбора и вывоза бытовых отходов и мусора </t>
  </si>
  <si>
    <t>РП-А-2700</t>
  </si>
  <si>
    <t>0503</t>
  </si>
  <si>
    <t>Федеральный закон от 10.01.2002 № 7-ФЗ "Об охране окружающей среды"</t>
  </si>
  <si>
    <t>Ст.7</t>
  </si>
  <si>
    <t>12.01.2002 - не установ</t>
  </si>
  <si>
    <t>1.1.28.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</si>
  <si>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</t>
  </si>
  <si>
    <t>РП-А-2800</t>
  </si>
  <si>
    <t>0502,0503</t>
  </si>
  <si>
    <t>1.1.29.</t>
  </si>
  <si>
    <t xml:space="preserve"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 </t>
  </si>
  <si>
    <t>РП-А-2900</t>
  </si>
  <si>
    <t>0412</t>
  </si>
  <si>
    <t>Федеральный закон от 29.12.2004 № 190-ФЗ "Градостроительный кодекс Российской Федерации"</t>
  </si>
  <si>
    <t>Ст.8</t>
  </si>
  <si>
    <t>30.12.2004 - не установ</t>
  </si>
  <si>
    <t>1.1.31.</t>
  </si>
  <si>
    <t xml:space="preserve">организация ритуальных услуг и содержание мест захоронения </t>
  </si>
  <si>
    <t>РП-А-3100</t>
  </si>
  <si>
    <t>1.1.33.</t>
  </si>
  <si>
    <t xml:space="preserve">создание, содержание и организация деятельности аварийно-спасательных служб и (или) аварийно-спасательных формирований на территории поселения </t>
  </si>
  <si>
    <t>РП-А-3300</t>
  </si>
  <si>
    <t>1.1.35.</t>
  </si>
  <si>
    <t xml:space="preserve">осуществление мероприятий по обеспечению безопасности людей на водных объектах, охране их жизни и здоровья </t>
  </si>
  <si>
    <t>РП-А-3500</t>
  </si>
  <si>
    <t>0113</t>
  </si>
  <si>
    <t>Федеральный закон от 03.06.2006 № 74-ФЗ "Водный кодекс Российской Федерации"</t>
  </si>
  <si>
    <t>Ст.27</t>
  </si>
  <si>
    <t>06.06.2006 - не установ</t>
  </si>
  <si>
    <t>1.1.37.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</si>
  <si>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</t>
  </si>
  <si>
    <t>РП-А-3700</t>
  </si>
  <si>
    <t>Федеральный закон от 24.07.2007 № 209-ФЗ "О развитии малого и среднего предпринимательства в Российской Федерации"</t>
  </si>
  <si>
    <t>01.01.2008 - не установ</t>
  </si>
  <si>
    <t>1.1.39.</t>
  </si>
  <si>
    <t xml:space="preserve">организация и осуществление мероприятий по работе с детьми и молодежью в поселении </t>
  </si>
  <si>
    <t>РП-А-3900</t>
  </si>
  <si>
    <t>0707</t>
  </si>
  <si>
    <t>Областной закон Ленинградской области от 13.12.2011 № 105-оз "О государственной молодежной политике в Ленинградской области"</t>
  </si>
  <si>
    <t>27.12.2011 - не установ</t>
  </si>
  <si>
    <t>1.1.42.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</si>
  <si>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</si>
  <si>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РП-А-4200</t>
  </si>
  <si>
    <t>1.1.43.</t>
  </si>
  <si>
    <t xml:space="preserve"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 </t>
  </si>
  <si>
    <t>РП-А-4300</t>
  </si>
  <si>
    <t>1006</t>
  </si>
  <si>
    <t>Федеральный закон от 12.01.1996 № 7-ФЗ "О некоммерческих организациях"</t>
  </si>
  <si>
    <t>Ст.31.1,31.3</t>
  </si>
  <si>
    <t>15.01.1996 - не установ</t>
  </si>
  <si>
    <t>1.1.47.</t>
  </si>
  <si>
    <t xml:space="preserve">осуществление мер по противодействию коррупции в границах поселения </t>
  </si>
  <si>
    <t>РП-А-4700</t>
  </si>
  <si>
    <t>1.1.82.</t>
  </si>
  <si>
    <t xml:space="preserve"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 </t>
  </si>
  <si>
    <t>РП-А-8200</t>
  </si>
  <si>
    <t>0113,0501,0503,0801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</si>
  <si>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</si>
  <si>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27.11.2009 - не установ</t>
  </si>
  <si>
    <t>1.2.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</si>
  <si>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</si>
  <si>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>РП-Б</t>
  </si>
  <si>
    <t>1.2.10.</t>
  </si>
  <si>
    <t xml:space="preserve">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</si>
  <si>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РП-Б-1000</t>
  </si>
  <si>
    <t>Ст.15</t>
  </si>
  <si>
    <t>1.2.25.</t>
  </si>
  <si>
    <t xml:space="preserve">создание условий для обеспечения поселений, входящих в состав муниципального района, услугами по организации досуга и услугами организаций культуры </t>
  </si>
  <si>
    <t>РП-Б-2500</t>
  </si>
  <si>
    <t>0804</t>
  </si>
  <si>
    <t>1.3.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</si>
  <si>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</si>
  <si>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>РП-В</t>
  </si>
  <si>
    <t>1.3.1.</t>
  </si>
  <si>
    <t xml:space="preserve">осуществление первичного воинского учета на территориях, где отсутствуют военные комиссариаты </t>
  </si>
  <si>
    <t>РП-В-0100</t>
  </si>
  <si>
    <t>0203</t>
  </si>
  <si>
    <t>Областной закон Ленинградской области от 22.12.2014 № 96-оз "Об областном бюджете Ленинградской области на 2015 год и на плановый период 2016 и 2017 годов"</t>
  </si>
  <si>
    <t>Ст.9</t>
  </si>
  <si>
    <t>01.01.2015 - 31.12.2015</t>
  </si>
  <si>
    <t>Федеральный закон от 26.02.1997 № 31-ФЗ "О мобилизационной подготовке и мобилизации  в Российской Федерации"</t>
  </si>
  <si>
    <t>05.03.1997 - не установ</t>
  </si>
  <si>
    <t>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</si>
  <si>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;Пункт 4</t>
  </si>
  <si>
    <t>08.05.2006 - не установ</t>
  </si>
  <si>
    <t>Постановление Правительства Ленинградской области от 21.06.2006 № 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</si>
  <si>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</si>
  <si>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</t>
  </si>
  <si>
    <t>1.3.7.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</si>
  <si>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</si>
  <si>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</si>
  <si>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</si>
  <si>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Закон Ленинградской области от 29.12.2005 № 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</si>
  <si>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Закон Ленинградской области от 13.10.2006 № 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</si>
  <si>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02.11.2006 - не установ</t>
  </si>
  <si>
    <t>1.4.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</si>
  <si>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</si>
  <si>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>РП-Г</t>
  </si>
  <si>
    <t>1.4.10.</t>
  </si>
  <si>
    <t xml:space="preserve">иные расходные обязательства за счет собственных доходов </t>
  </si>
  <si>
    <t>РП-Г-1000</t>
  </si>
  <si>
    <t>1003</t>
  </si>
  <si>
    <t>Ст.14.1</t>
  </si>
  <si>
    <t>01.01.2007 - не установ</t>
  </si>
  <si>
    <t>ИТОГО расходные обязательства поселений</t>
  </si>
  <si>
    <t>РП-И-9999</t>
  </si>
  <si>
    <t>отчетный  финансовый год (2013г)</t>
  </si>
  <si>
    <t>текущий финансовый год (2014г)</t>
  </si>
  <si>
    <t>очередной финансовый год  (2015г)</t>
  </si>
  <si>
    <t>плановый период (2016-2017гг)</t>
  </si>
  <si>
    <t>гр.10</t>
  </si>
  <si>
    <t>гр11</t>
  </si>
  <si>
    <t>гр.12</t>
  </si>
  <si>
    <t>Нормативные правовые акты, договоры, соглашения муниципального образования</t>
  </si>
  <si>
    <t>Решение Совета депутатов МО Шумское сельское поселение  № 23 от 07.12.2005 г. "Об утверждении реестра муниципальных должностей муниципальной службы в муниципальном образовании Шумское сельское поселение муниципального образования Кировский муниципальный район Ленинградской области"</t>
  </si>
  <si>
    <t>в целом</t>
  </si>
  <si>
    <t>07.12.2005-не установлен</t>
  </si>
  <si>
    <t xml:space="preserve">Решение Совета депутатов МО Шумское сельское поселение № 2 от 15.08.2008 г. "О перечне должностей муниципального образования Шумское сельское поселение муниципального образования Кировский муниципальный район Ленинградской области и оплате труда работников админитсрации МО Шумское сельское поселение МО Кировский муниципальный район Ленинградской области" </t>
  </si>
  <si>
    <t>15.08.2008-не установлен</t>
  </si>
  <si>
    <t>Устав МО Шумское сельское поселение , утвер. Решением Совета депутатов от 28.04.2009 г. (новая редакция от 26.11.2014г.)</t>
  </si>
  <si>
    <t>28.04.2009 г.    26.11.2014 - не установлен</t>
  </si>
  <si>
    <t>приложение 11 к соглашению</t>
  </si>
  <si>
    <t>01.01.2014-31.12.2014</t>
  </si>
  <si>
    <t xml:space="preserve">Соглашение о передаче полномочий между администрацией муниципального образования Шумское селськое поселение и администрацией Кировского муниципального района Ленинградской области на 2015 год                                                       </t>
  </si>
  <si>
    <t>приложение 1 к соглашению</t>
  </si>
  <si>
    <t>01.01.2015-31.12.2015</t>
  </si>
  <si>
    <t xml:space="preserve">                                                    Соглашение о передаче полномочий между администрацией муниципального образования Шумское селськое поселение и администрацией Кировского муниципального района Ленинградской области на 2014 год</t>
  </si>
  <si>
    <t>Решение Совета депутатов МО Шумское сельское поселение № 54 от 26.12.2014 г.</t>
  </si>
  <si>
    <t>ст.6</t>
  </si>
  <si>
    <t>Решение Совета депутатов МО Шумское сельское поселение № 32 от 16.12.2015 г.</t>
  </si>
  <si>
    <t>приложение 2 к соглашению</t>
  </si>
  <si>
    <t xml:space="preserve">Решение Совета депутатов МО Шумское сельское поселение № 49 от 05.06.2006 "О правилах благоустройства, содержания и обеспечения санитарного состояния территории муниципального образования Шумское сельское поселение муниципального образования Кировский муниципальный район Ленинградской области (ред. Решение Совета депутатов от 28.01.2009 № 9) </t>
  </si>
  <si>
    <t>05.06.2006-не установлен</t>
  </si>
  <si>
    <t>Постановление администрации МО шумское сельское поселение МО Кировский муниципальный район Ленинградской области  № 12 от 28.06.2011 года "Об утверждении Положения "Об оплате труда работников муниципального учреждения культуры "Сельский Культурно-Досуговый центр "Шум"</t>
  </si>
  <si>
    <t>28.06.2011 не установлен</t>
  </si>
  <si>
    <t>ст. 57 глава 5 статья 16 устав в новой редакции глава 3 ст.28--47</t>
  </si>
  <si>
    <t>ст.5 п.8 устава от 28ю.04.2009 г.-ст.5 п.11 нового устава от 26.11.2014 г.</t>
  </si>
  <si>
    <t>ст. 4 п.4 Устава от 28.04.2009 г. - ст.4 п. 4 устава от 26.11.2014 г.</t>
  </si>
  <si>
    <t>ст. 4 п. 5 устава в редакции от 28.04.2009 г. в новой редакции ст. 4 п. 5 от 26.11.2014 г.</t>
  </si>
  <si>
    <t>глава 1 ст. 4 п. 6 устава в редации от 28.04.2009, 26.11.2014 г.</t>
  </si>
  <si>
    <t>глава 1 ст. 4 п. 9 устава в редации от 28.04.2009,- глава 1 ст4 п.9 устава в новой редакции от 26.11.2014 г.</t>
  </si>
  <si>
    <t>глава 1 ст. 4 п. 10 устава в редации от 28.04.2009,- глава 1 ст4 п.11 устава в новой редакции от 26.11.2014 г.</t>
  </si>
  <si>
    <t>глава 1 ст. 4 п. 17 устава в редации от 28.04.2009,- глава 1 ст4 п.19 устава в новой редакции от 26.11.2014 г.</t>
  </si>
  <si>
    <t>глава 1 ст. 4 п. 18 устава в редации от 28.04.2009,- глава 1 ст4 п.20 устава в новой редакции от 26.11.2014 г.</t>
  </si>
  <si>
    <t>глава 1 ст. 4 п. 19 устава в редации от 28.04.2009,- глава 1 ст4 п.21 устава в новой редакции от 26.11.2014 г.</t>
  </si>
  <si>
    <t>глава 1 ст. 4 п. 21 устава в редации от 28.04.2009,- глава 1 ст4 п.23 устава в новой редакции от 26.11.2014 г.</t>
  </si>
  <si>
    <t>глава 1 ст. 4 п. 23 устава в редации от 28.04.2009,- глава 1 ст4 п.25 устава в новой редакции от 26.11.2014 г.</t>
  </si>
  <si>
    <t>глава 1 ст. 4 п. 26 устава в редации от 28.04.2009,- глава 1 ст4 п.28 устава в новой редакции от 26.11.2014 г.</t>
  </si>
  <si>
    <t xml:space="preserve">                                                    Соглашение о передаче полномочий между администрацией муниципального образования Шумское селськое поселение и администрацией Кировского муниципального района Ленинградской области на 2014 год от 11.12.2013 г. б/н</t>
  </si>
  <si>
    <t xml:space="preserve">                                                    Соглашение о передаче полномочий между администрацией муниципального образования Шумское селськое поселение и администрацией Кировского муниципального района Ленинградской области на 2014 год от11.12.2014 г. б/н</t>
  </si>
  <si>
    <t>глава 1 ст. 4 п. 27 устава в редации от 28.04.2009,- глава 1 ст4 п.29 устава в новой редакции от 26.11.2014 г.</t>
  </si>
  <si>
    <t>2.Уточненный   реестр расходных обязательств муниципального образования Шумское сельское поселение на плановый период 2016-2017гг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</si>
</sst>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##\ ###\ ###\ ###\ 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6"/>
      <color rgb="FF000000"/>
      <name val="Arial Narrow"/>
      <family val="2"/>
      <charset val="204"/>
    </font>
    <font>
      <sz val="6"/>
      <name val="Calibri"/>
      <family val="2"/>
      <charset val="204"/>
    </font>
    <font>
      <sz val="6"/>
      <name val="Arial Narrow"/>
      <family val="2"/>
      <charset val="204"/>
    </font>
    <font>
      <sz val="6"/>
      <color rgb="FF000000"/>
      <name val="Arial"/>
      <family val="2"/>
      <charset val="204"/>
    </font>
    <font>
      <sz val="5"/>
      <name val="Calibri"/>
      <family val="2"/>
      <charset val="204"/>
    </font>
    <font>
      <sz val="5"/>
      <color rgb="FF000000"/>
      <name val="Arial Narrow"/>
      <family val="2"/>
      <charset val="204"/>
    </font>
    <font>
      <sz val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5">
    <xf numFmtId="0" fontId="1" fillId="0" borderId="0" xfId="0" applyFont="1" applyFill="1" applyBorder="1"/>
    <xf numFmtId="0" fontId="4" fillId="2" borderId="4" xfId="1" applyNumberFormat="1" applyFont="1" applyFill="1" applyBorder="1" applyAlignment="1">
      <alignment vertical="top" wrapText="1" readingOrder="1"/>
    </xf>
    <xf numFmtId="0" fontId="3" fillId="2" borderId="4" xfId="1" applyNumberFormat="1" applyFont="1" applyFill="1" applyBorder="1" applyAlignment="1">
      <alignment vertical="top" wrapText="1" readingOrder="1"/>
    </xf>
    <xf numFmtId="0" fontId="1" fillId="2" borderId="12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9" xfId="1" applyNumberFormat="1" applyFont="1" applyFill="1" applyBorder="1" applyAlignment="1">
      <alignment horizontal="center" vertical="top" wrapText="1" readingOrder="1"/>
    </xf>
    <xf numFmtId="0" fontId="7" fillId="0" borderId="4" xfId="1" applyNumberFormat="1" applyFont="1" applyFill="1" applyBorder="1" applyAlignment="1">
      <alignment horizontal="center" vertical="top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7" fillId="2" borderId="4" xfId="1" applyNumberFormat="1" applyFont="1" applyFill="1" applyBorder="1" applyAlignment="1">
      <alignment vertical="top" wrapText="1" readingOrder="1"/>
    </xf>
    <xf numFmtId="0" fontId="8" fillId="2" borderId="12" xfId="1" applyNumberFormat="1" applyFont="1" applyFill="1" applyBorder="1" applyAlignment="1">
      <alignment vertical="top" wrapText="1"/>
    </xf>
    <xf numFmtId="0" fontId="8" fillId="2" borderId="5" xfId="1" applyNumberFormat="1" applyFont="1" applyFill="1" applyBorder="1" applyAlignment="1">
      <alignment vertical="top" wrapText="1"/>
    </xf>
    <xf numFmtId="0" fontId="8" fillId="2" borderId="6" xfId="1" applyNumberFormat="1" applyFont="1" applyFill="1" applyBorder="1" applyAlignment="1">
      <alignment vertical="top" wrapText="1"/>
    </xf>
    <xf numFmtId="164" fontId="7" fillId="2" borderId="4" xfId="1" applyNumberFormat="1" applyFont="1" applyFill="1" applyBorder="1" applyAlignment="1">
      <alignment vertical="top" wrapText="1" readingOrder="1"/>
    </xf>
    <xf numFmtId="0" fontId="7" fillId="0" borderId="16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vertical="top" wrapText="1" readingOrder="1"/>
    </xf>
    <xf numFmtId="0" fontId="7" fillId="0" borderId="27" xfId="1" applyNumberFormat="1" applyFont="1" applyFill="1" applyBorder="1" applyAlignment="1">
      <alignment vertical="top" wrapText="1" readingOrder="1"/>
    </xf>
    <xf numFmtId="0" fontId="8" fillId="0" borderId="22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vertical="top" wrapText="1" readingOrder="1"/>
    </xf>
    <xf numFmtId="0" fontId="8" fillId="0" borderId="14" xfId="1" applyNumberFormat="1" applyFont="1" applyFill="1" applyBorder="1" applyAlignment="1">
      <alignment vertical="top" wrapText="1"/>
    </xf>
    <xf numFmtId="0" fontId="7" fillId="0" borderId="18" xfId="1" applyNumberFormat="1" applyFont="1" applyFill="1" applyBorder="1" applyAlignment="1">
      <alignment vertical="top" wrapText="1" readingOrder="1"/>
    </xf>
    <xf numFmtId="0" fontId="7" fillId="0" borderId="19" xfId="1" applyNumberFormat="1" applyFont="1" applyFill="1" applyBorder="1" applyAlignment="1">
      <alignment vertical="top" wrapText="1" readingOrder="1"/>
    </xf>
    <xf numFmtId="0" fontId="8" fillId="0" borderId="23" xfId="1" applyNumberFormat="1" applyFont="1" applyFill="1" applyBorder="1" applyAlignment="1">
      <alignment vertical="top" wrapText="1"/>
    </xf>
    <xf numFmtId="0" fontId="7" fillId="0" borderId="8" xfId="1" applyNumberFormat="1" applyFont="1" applyFill="1" applyBorder="1" applyAlignment="1">
      <alignment vertical="top" wrapText="1" readingOrder="1"/>
    </xf>
    <xf numFmtId="0" fontId="7" fillId="0" borderId="20" xfId="1" applyNumberFormat="1" applyFont="1" applyFill="1" applyBorder="1" applyAlignment="1">
      <alignment vertical="top" wrapText="1" readingOrder="1"/>
    </xf>
    <xf numFmtId="0" fontId="7" fillId="0" borderId="21" xfId="1" applyNumberFormat="1" applyFont="1" applyFill="1" applyBorder="1" applyAlignment="1">
      <alignment vertical="top" wrapText="1" readingOrder="1"/>
    </xf>
    <xf numFmtId="0" fontId="8" fillId="0" borderId="24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0" fontId="7" fillId="0" borderId="6" xfId="1" applyNumberFormat="1" applyFont="1" applyFill="1" applyBorder="1" applyAlignment="1">
      <alignment vertical="top" wrapText="1" readingOrder="1"/>
    </xf>
    <xf numFmtId="0" fontId="8" fillId="0" borderId="12" xfId="1" applyNumberFormat="1" applyFont="1" applyFill="1" applyBorder="1" applyAlignment="1">
      <alignment vertical="top" wrapText="1"/>
    </xf>
    <xf numFmtId="0" fontId="8" fillId="0" borderId="28" xfId="1" applyNumberFormat="1" applyFont="1" applyFill="1" applyBorder="1" applyAlignment="1">
      <alignment vertical="top" wrapText="1"/>
    </xf>
    <xf numFmtId="0" fontId="8" fillId="0" borderId="29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8" fillId="0" borderId="25" xfId="1" applyNumberFormat="1" applyFont="1" applyFill="1" applyBorder="1" applyAlignment="1">
      <alignment vertical="top" wrapText="1"/>
    </xf>
    <xf numFmtId="0" fontId="8" fillId="0" borderId="32" xfId="1" applyNumberFormat="1" applyFont="1" applyFill="1" applyBorder="1" applyAlignment="1">
      <alignment vertical="top" wrapText="1"/>
    </xf>
    <xf numFmtId="0" fontId="8" fillId="0" borderId="26" xfId="1" applyNumberFormat="1" applyFont="1" applyFill="1" applyBorder="1" applyAlignment="1">
      <alignment vertical="top" wrapText="1"/>
    </xf>
    <xf numFmtId="0" fontId="8" fillId="0" borderId="17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/>
    </xf>
    <xf numFmtId="0" fontId="8" fillId="0" borderId="30" xfId="1" applyNumberFormat="1" applyFont="1" applyFill="1" applyBorder="1" applyAlignment="1">
      <alignment vertical="top" wrapText="1"/>
    </xf>
    <xf numFmtId="0" fontId="8" fillId="0" borderId="33" xfId="1" applyNumberFormat="1" applyFont="1" applyFill="1" applyBorder="1" applyAlignment="1">
      <alignment vertical="top" wrapText="1"/>
    </xf>
    <xf numFmtId="0" fontId="8" fillId="0" borderId="31" xfId="1" applyNumberFormat="1" applyFont="1" applyFill="1" applyBorder="1" applyAlignment="1">
      <alignment vertical="top" wrapText="1"/>
    </xf>
    <xf numFmtId="0" fontId="8" fillId="0" borderId="21" xfId="1" applyNumberFormat="1" applyFont="1" applyFill="1" applyBorder="1" applyAlignment="1">
      <alignment vertical="top" wrapText="1"/>
    </xf>
    <xf numFmtId="0" fontId="8" fillId="0" borderId="11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vertical="top" wrapText="1" readingOrder="1"/>
    </xf>
    <xf numFmtId="0" fontId="8" fillId="0" borderId="13" xfId="1" applyNumberFormat="1" applyFont="1" applyFill="1" applyBorder="1" applyAlignment="1">
      <alignment vertical="top" wrapText="1"/>
    </xf>
    <xf numFmtId="0" fontId="8" fillId="0" borderId="34" xfId="1" applyNumberFormat="1" applyFont="1" applyFill="1" applyBorder="1" applyAlignment="1">
      <alignment vertical="top" wrapText="1"/>
    </xf>
    <xf numFmtId="0" fontId="8" fillId="0" borderId="36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35" xfId="1" applyNumberFormat="1" applyFont="1" applyFill="1" applyBorder="1" applyAlignment="1">
      <alignment vertical="top" wrapText="1"/>
    </xf>
    <xf numFmtId="0" fontId="8" fillId="0" borderId="37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vertical="top" wrapText="1"/>
    </xf>
    <xf numFmtId="0" fontId="8" fillId="0" borderId="39" xfId="1" applyNumberFormat="1" applyFont="1" applyFill="1" applyBorder="1" applyAlignment="1">
      <alignment vertical="top" wrapText="1"/>
    </xf>
    <xf numFmtId="0" fontId="8" fillId="0" borderId="23" xfId="0" applyFont="1" applyFill="1" applyBorder="1"/>
    <xf numFmtId="0" fontId="8" fillId="0" borderId="19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vertical="top" wrapText="1"/>
    </xf>
    <xf numFmtId="0" fontId="8" fillId="0" borderId="38" xfId="0" applyFont="1" applyFill="1" applyBorder="1"/>
    <xf numFmtId="0" fontId="7" fillId="0" borderId="40" xfId="1" applyNumberFormat="1" applyFont="1" applyFill="1" applyBorder="1" applyAlignment="1">
      <alignment vertical="top" wrapText="1" readingOrder="1"/>
    </xf>
    <xf numFmtId="0" fontId="8" fillId="0" borderId="41" xfId="1" applyNumberFormat="1" applyFont="1" applyFill="1" applyBorder="1" applyAlignment="1">
      <alignment vertical="top" wrapText="1"/>
    </xf>
    <xf numFmtId="0" fontId="7" fillId="0" borderId="41" xfId="1" applyNumberFormat="1" applyFont="1" applyFill="1" applyBorder="1" applyAlignment="1">
      <alignment vertical="top" wrapText="1" readingOrder="1"/>
    </xf>
    <xf numFmtId="0" fontId="8" fillId="0" borderId="42" xfId="0" applyFont="1" applyFill="1" applyBorder="1" applyAlignment="1">
      <alignment vertical="top" wrapText="1"/>
    </xf>
    <xf numFmtId="0" fontId="8" fillId="0" borderId="44" xfId="1" applyNumberFormat="1" applyFont="1" applyFill="1" applyBorder="1" applyAlignment="1">
      <alignment vertical="top" wrapText="1"/>
    </xf>
    <xf numFmtId="0" fontId="8" fillId="0" borderId="45" xfId="0" applyFont="1" applyFill="1" applyBorder="1"/>
    <xf numFmtId="0" fontId="8" fillId="0" borderId="46" xfId="0" applyFont="1" applyFill="1" applyBorder="1"/>
    <xf numFmtId="0" fontId="8" fillId="0" borderId="47" xfId="0" applyFont="1" applyFill="1" applyBorder="1"/>
    <xf numFmtId="0" fontId="8" fillId="0" borderId="48" xfId="1" applyNumberFormat="1" applyFont="1" applyFill="1" applyBorder="1" applyAlignment="1">
      <alignment vertical="top" wrapText="1"/>
    </xf>
    <xf numFmtId="0" fontId="8" fillId="0" borderId="42" xfId="1" applyNumberFormat="1" applyFont="1" applyFill="1" applyBorder="1" applyAlignment="1">
      <alignment vertical="top" wrapText="1"/>
    </xf>
    <xf numFmtId="0" fontId="8" fillId="0" borderId="43" xfId="0" applyFont="1" applyFill="1" applyBorder="1"/>
    <xf numFmtId="0" fontId="1" fillId="0" borderId="0" xfId="0" applyFont="1" applyFill="1" applyBorder="1"/>
    <xf numFmtId="164" fontId="7" fillId="2" borderId="4" xfId="1" applyNumberFormat="1" applyFont="1" applyFill="1" applyBorder="1" applyAlignment="1">
      <alignment vertical="top" wrapText="1" readingOrder="1"/>
    </xf>
    <xf numFmtId="0" fontId="8" fillId="0" borderId="14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vertical="top" wrapText="1"/>
    </xf>
    <xf numFmtId="0" fontId="7" fillId="0" borderId="50" xfId="1" applyNumberFormat="1" applyFont="1" applyFill="1" applyBorder="1" applyAlignment="1">
      <alignment vertical="top" wrapText="1" readingOrder="1"/>
    </xf>
    <xf numFmtId="0" fontId="7" fillId="0" borderId="48" xfId="1" applyNumberFormat="1" applyFont="1" applyFill="1" applyBorder="1" applyAlignment="1">
      <alignment vertical="top" wrapText="1" readingOrder="1"/>
    </xf>
    <xf numFmtId="0" fontId="8" fillId="0" borderId="45" xfId="1" applyNumberFormat="1" applyFont="1" applyFill="1" applyBorder="1" applyAlignment="1">
      <alignment vertical="top" wrapText="1"/>
    </xf>
    <xf numFmtId="0" fontId="7" fillId="0" borderId="49" xfId="1" applyNumberFormat="1" applyFont="1" applyFill="1" applyBorder="1" applyAlignment="1">
      <alignment vertical="top" wrapText="1" readingOrder="1"/>
    </xf>
    <xf numFmtId="0" fontId="7" fillId="0" borderId="51" xfId="1" applyNumberFormat="1" applyFont="1" applyFill="1" applyBorder="1" applyAlignment="1">
      <alignment vertical="top" wrapText="1" readingOrder="1"/>
    </xf>
    <xf numFmtId="0" fontId="7" fillId="0" borderId="52" xfId="1" applyNumberFormat="1" applyFont="1" applyFill="1" applyBorder="1" applyAlignment="1">
      <alignment vertical="top" wrapText="1" readingOrder="1"/>
    </xf>
    <xf numFmtId="0" fontId="8" fillId="0" borderId="53" xfId="1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vertical="top" wrapText="1" readingOrder="1"/>
    </xf>
    <xf numFmtId="0" fontId="7" fillId="0" borderId="54" xfId="1" applyNumberFormat="1" applyFont="1" applyFill="1" applyBorder="1" applyAlignment="1">
      <alignment vertical="top" wrapText="1" readingOrder="1"/>
    </xf>
    <xf numFmtId="0" fontId="7" fillId="0" borderId="55" xfId="1" applyNumberFormat="1" applyFont="1" applyFill="1" applyBorder="1" applyAlignment="1">
      <alignment vertical="top" wrapText="1" readingOrder="1"/>
    </xf>
    <xf numFmtId="0" fontId="8" fillId="0" borderId="56" xfId="1" applyNumberFormat="1" applyFont="1" applyFill="1" applyBorder="1" applyAlignment="1">
      <alignment vertical="top" wrapText="1"/>
    </xf>
    <xf numFmtId="0" fontId="7" fillId="0" borderId="63" xfId="1" applyNumberFormat="1" applyFont="1" applyFill="1" applyBorder="1" applyAlignment="1">
      <alignment vertical="top" wrapText="1" readingOrder="1"/>
    </xf>
    <xf numFmtId="0" fontId="8" fillId="0" borderId="38" xfId="1" applyNumberFormat="1" applyFont="1" applyFill="1" applyBorder="1" applyAlignment="1">
      <alignment vertical="top" wrapText="1"/>
    </xf>
    <xf numFmtId="0" fontId="8" fillId="0" borderId="58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8" fillId="0" borderId="66" xfId="1" applyNumberFormat="1" applyFont="1" applyFill="1" applyBorder="1" applyAlignment="1">
      <alignment vertical="top" wrapText="1"/>
    </xf>
    <xf numFmtId="0" fontId="7" fillId="0" borderId="66" xfId="1" applyNumberFormat="1" applyFont="1" applyFill="1" applyBorder="1" applyAlignment="1">
      <alignment vertical="top" wrapText="1" readingOrder="1"/>
    </xf>
    <xf numFmtId="0" fontId="8" fillId="0" borderId="67" xfId="1" applyNumberFormat="1" applyFont="1" applyFill="1" applyBorder="1" applyAlignment="1">
      <alignment vertical="top" wrapText="1"/>
    </xf>
    <xf numFmtId="0" fontId="8" fillId="0" borderId="68" xfId="1" applyNumberFormat="1" applyFont="1" applyFill="1" applyBorder="1" applyAlignment="1">
      <alignment vertical="top" wrapText="1"/>
    </xf>
    <xf numFmtId="0" fontId="7" fillId="0" borderId="68" xfId="1" applyNumberFormat="1" applyFont="1" applyFill="1" applyBorder="1" applyAlignment="1">
      <alignment vertical="top" wrapText="1" readingOrder="1"/>
    </xf>
    <xf numFmtId="0" fontId="8" fillId="0" borderId="69" xfId="1" applyNumberFormat="1" applyFont="1" applyFill="1" applyBorder="1" applyAlignment="1">
      <alignment vertical="top" wrapText="1"/>
    </xf>
    <xf numFmtId="0" fontId="7" fillId="0" borderId="57" xfId="1" applyNumberFormat="1" applyFont="1" applyFill="1" applyBorder="1" applyAlignment="1">
      <alignment vertical="top" wrapText="1" readingOrder="1"/>
    </xf>
    <xf numFmtId="0" fontId="7" fillId="0" borderId="58" xfId="1" applyNumberFormat="1" applyFont="1" applyFill="1" applyBorder="1" applyAlignment="1">
      <alignment vertical="top" wrapText="1" readingOrder="1"/>
    </xf>
    <xf numFmtId="0" fontId="7" fillId="0" borderId="60" xfId="1" applyNumberFormat="1" applyFont="1" applyFill="1" applyBorder="1" applyAlignment="1">
      <alignment vertical="top" wrapText="1" readingOrder="1"/>
    </xf>
    <xf numFmtId="0" fontId="7" fillId="0" borderId="13" xfId="1" applyNumberFormat="1" applyFont="1" applyFill="1" applyBorder="1" applyAlignment="1">
      <alignment vertical="top" wrapText="1" readingOrder="1"/>
    </xf>
    <xf numFmtId="0" fontId="8" fillId="0" borderId="57" xfId="1" applyNumberFormat="1" applyFont="1" applyFill="1" applyBorder="1" applyAlignment="1">
      <alignment vertical="top" wrapText="1"/>
    </xf>
    <xf numFmtId="0" fontId="8" fillId="0" borderId="60" xfId="1" applyNumberFormat="1" applyFont="1" applyFill="1" applyBorder="1" applyAlignment="1">
      <alignment vertical="top" wrapText="1"/>
    </xf>
    <xf numFmtId="0" fontId="8" fillId="0" borderId="65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vertical="top" wrapText="1" readingOrder="1"/>
    </xf>
    <xf numFmtId="0" fontId="11" fillId="2" borderId="6" xfId="1" applyNumberFormat="1" applyFont="1" applyFill="1" applyBorder="1" applyAlignment="1">
      <alignment vertical="top" wrapText="1"/>
    </xf>
    <xf numFmtId="164" fontId="12" fillId="2" borderId="4" xfId="1" applyNumberFormat="1" applyFont="1" applyFill="1" applyBorder="1" applyAlignment="1">
      <alignment vertical="top" wrapText="1" readingOrder="1"/>
    </xf>
    <xf numFmtId="0" fontId="13" fillId="0" borderId="52" xfId="0" applyNumberFormat="1" applyFont="1" applyBorder="1" applyAlignment="1">
      <alignment horizontal="justify" wrapText="1"/>
    </xf>
    <xf numFmtId="0" fontId="13" fillId="0" borderId="61" xfId="0" applyNumberFormat="1" applyFont="1" applyBorder="1" applyAlignment="1">
      <alignment horizontal="justify" wrapText="1"/>
    </xf>
    <xf numFmtId="0" fontId="13" fillId="0" borderId="62" xfId="0" applyNumberFormat="1" applyFont="1" applyBorder="1" applyAlignment="1">
      <alignment horizontal="right" wrapText="1"/>
    </xf>
    <xf numFmtId="0" fontId="13" fillId="0" borderId="64" xfId="0" applyNumberFormat="1" applyFont="1" applyBorder="1" applyAlignment="1">
      <alignment horizontal="right" wrapText="1"/>
    </xf>
    <xf numFmtId="14" fontId="13" fillId="0" borderId="63" xfId="0" applyNumberFormat="1" applyFont="1" applyBorder="1" applyAlignment="1">
      <alignment horizontal="right" wrapText="1"/>
    </xf>
    <xf numFmtId="0" fontId="13" fillId="0" borderId="59" xfId="0" applyNumberFormat="1" applyFont="1" applyBorder="1" applyAlignment="1">
      <alignment horizontal="right" wrapText="1"/>
    </xf>
    <xf numFmtId="0" fontId="13" fillId="0" borderId="60" xfId="0" applyNumberFormat="1" applyFont="1" applyBorder="1" applyAlignment="1">
      <alignment horizontal="right" wrapText="1"/>
    </xf>
    <xf numFmtId="0" fontId="11" fillId="0" borderId="6" xfId="1" applyNumberFormat="1" applyFont="1" applyFill="1" applyBorder="1" applyAlignment="1">
      <alignment vertical="top" wrapText="1"/>
    </xf>
    <xf numFmtId="164" fontId="12" fillId="0" borderId="4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1" fillId="0" borderId="11" xfId="1" applyNumberFormat="1" applyFont="1" applyFill="1" applyBorder="1" applyAlignment="1">
      <alignment vertical="top" wrapText="1"/>
    </xf>
    <xf numFmtId="0" fontId="13" fillId="0" borderId="53" xfId="0" applyNumberFormat="1" applyFont="1" applyBorder="1" applyAlignment="1">
      <alignment horizontal="justify" wrapText="1"/>
    </xf>
    <xf numFmtId="0" fontId="11" fillId="0" borderId="3" xfId="1" applyNumberFormat="1" applyFont="1" applyFill="1" applyBorder="1" applyAlignment="1">
      <alignment vertical="top" wrapText="1"/>
    </xf>
    <xf numFmtId="0" fontId="12" fillId="0" borderId="8" xfId="1" applyNumberFormat="1" applyFont="1" applyFill="1" applyBorder="1" applyAlignment="1">
      <alignment vertical="top" wrapText="1" readingOrder="1"/>
    </xf>
    <xf numFmtId="0" fontId="11" fillId="0" borderId="8" xfId="1" applyNumberFormat="1" applyFont="1" applyFill="1" applyBorder="1" applyAlignment="1">
      <alignment vertical="top" wrapText="1"/>
    </xf>
    <xf numFmtId="0" fontId="13" fillId="0" borderId="57" xfId="0" applyNumberFormat="1" applyFont="1" applyBorder="1" applyAlignment="1">
      <alignment horizontal="right" wrapText="1"/>
    </xf>
    <xf numFmtId="0" fontId="13" fillId="0" borderId="66" xfId="0" applyNumberFormat="1" applyFont="1" applyBorder="1" applyAlignment="1">
      <alignment horizontal="right" wrapText="1"/>
    </xf>
    <xf numFmtId="0" fontId="12" fillId="0" borderId="11" xfId="1" applyNumberFormat="1" applyFont="1" applyFill="1" applyBorder="1" applyAlignment="1">
      <alignment vertical="top" wrapText="1" readingOrder="1"/>
    </xf>
    <xf numFmtId="0" fontId="12" fillId="0" borderId="6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14" xfId="1" applyNumberFormat="1" applyFont="1" applyFill="1" applyBorder="1" applyAlignment="1">
      <alignment vertical="top" wrapText="1"/>
    </xf>
    <xf numFmtId="0" fontId="8" fillId="0" borderId="8" xfId="1" applyNumberFormat="1" applyFont="1" applyFill="1" applyBorder="1" applyAlignment="1">
      <alignment vertical="top" wrapText="1"/>
    </xf>
    <xf numFmtId="0" fontId="8" fillId="0" borderId="15" xfId="1" applyNumberFormat="1" applyFont="1" applyFill="1" applyBorder="1" applyAlignment="1">
      <alignment vertical="top" wrapText="1"/>
    </xf>
    <xf numFmtId="0" fontId="8" fillId="0" borderId="11" xfId="1" applyNumberFormat="1" applyFont="1" applyFill="1" applyBorder="1" applyAlignment="1">
      <alignment vertical="top" wrapText="1"/>
    </xf>
    <xf numFmtId="0" fontId="8" fillId="0" borderId="7" xfId="1" applyNumberFormat="1" applyFont="1" applyFill="1" applyBorder="1" applyAlignment="1">
      <alignment vertical="top" wrapText="1"/>
    </xf>
    <xf numFmtId="0" fontId="8" fillId="0" borderId="9" xfId="1" applyNumberFormat="1" applyFont="1" applyFill="1" applyBorder="1" applyAlignment="1">
      <alignment vertical="top" wrapText="1"/>
    </xf>
    <xf numFmtId="0" fontId="7" fillId="0" borderId="16" xfId="1" applyNumberFormat="1" applyFont="1" applyFill="1" applyBorder="1" applyAlignment="1">
      <alignment vertical="top" wrapText="1" readingOrder="1"/>
    </xf>
    <xf numFmtId="0" fontId="8" fillId="0" borderId="17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2" borderId="4" xfId="1" applyNumberFormat="1" applyFont="1" applyFill="1" applyBorder="1" applyAlignment="1">
      <alignment vertical="top" wrapText="1" readingOrder="1"/>
    </xf>
    <xf numFmtId="0" fontId="1" fillId="2" borderId="6" xfId="1" applyNumberFormat="1" applyFont="1" applyFill="1" applyBorder="1" applyAlignment="1">
      <alignment vertical="top" wrapText="1"/>
    </xf>
    <xf numFmtId="164" fontId="7" fillId="2" borderId="4" xfId="1" applyNumberFormat="1" applyFont="1" applyFill="1" applyBorder="1" applyAlignment="1">
      <alignment vertical="top" wrapText="1" readingOrder="1"/>
    </xf>
    <xf numFmtId="0" fontId="8" fillId="2" borderId="6" xfId="1" applyNumberFormat="1" applyFont="1" applyFill="1" applyBorder="1" applyAlignment="1">
      <alignment vertical="top" wrapText="1"/>
    </xf>
    <xf numFmtId="0" fontId="7" fillId="2" borderId="4" xfId="1" applyNumberFormat="1" applyFont="1" applyFill="1" applyBorder="1" applyAlignment="1">
      <alignment vertical="top" wrapText="1" readingOrder="1"/>
    </xf>
    <xf numFmtId="164" fontId="12" fillId="2" borderId="4" xfId="1" applyNumberFormat="1" applyFont="1" applyFill="1" applyBorder="1" applyAlignment="1">
      <alignment vertical="top" wrapText="1" readingOrder="1"/>
    </xf>
    <xf numFmtId="0" fontId="11" fillId="2" borderId="6" xfId="1" applyNumberFormat="1" applyFont="1" applyFill="1" applyBorder="1" applyAlignment="1">
      <alignment vertical="top" wrapText="1"/>
    </xf>
    <xf numFmtId="0" fontId="8" fillId="0" borderId="6" xfId="1" applyNumberFormat="1" applyFont="1" applyFill="1" applyBorder="1" applyAlignment="1">
      <alignment vertical="top" wrapText="1"/>
    </xf>
    <xf numFmtId="164" fontId="12" fillId="0" borderId="4" xfId="1" applyNumberFormat="1" applyFont="1" applyFill="1" applyBorder="1" applyAlignment="1">
      <alignment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7" fillId="0" borderId="18" xfId="1" applyNumberFormat="1" applyFont="1" applyFill="1" applyBorder="1" applyAlignment="1">
      <alignment vertical="top" wrapText="1" readingOrder="1"/>
    </xf>
    <xf numFmtId="0" fontId="8" fillId="0" borderId="19" xfId="1" applyNumberFormat="1" applyFont="1" applyFill="1" applyBorder="1" applyAlignment="1">
      <alignment vertical="top" wrapText="1"/>
    </xf>
    <xf numFmtId="0" fontId="7" fillId="0" borderId="20" xfId="1" applyNumberFormat="1" applyFont="1" applyFill="1" applyBorder="1" applyAlignment="1">
      <alignment vertical="top" wrapText="1" readingOrder="1"/>
    </xf>
    <xf numFmtId="0" fontId="8" fillId="0" borderId="21" xfId="1" applyNumberFormat="1" applyFont="1" applyFill="1" applyBorder="1" applyAlignment="1">
      <alignment vertical="top" wrapText="1"/>
    </xf>
    <xf numFmtId="0" fontId="11" fillId="0" borderId="3" xfId="1" applyNumberFormat="1" applyFont="1" applyFill="1" applyBorder="1" applyAlignment="1">
      <alignment vertical="top" wrapText="1"/>
    </xf>
    <xf numFmtId="0" fontId="11" fillId="0" borderId="14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vertical="top" wrapText="1"/>
    </xf>
    <xf numFmtId="0" fontId="11" fillId="0" borderId="15" xfId="1" applyNumberFormat="1" applyFont="1" applyFill="1" applyBorder="1" applyAlignment="1">
      <alignment vertical="top" wrapText="1"/>
    </xf>
    <xf numFmtId="0" fontId="11" fillId="0" borderId="11" xfId="1" applyNumberFormat="1" applyFont="1" applyFill="1" applyBorder="1" applyAlignment="1">
      <alignment vertical="top" wrapText="1"/>
    </xf>
    <xf numFmtId="0" fontId="11" fillId="0" borderId="7" xfId="1" applyNumberFormat="1" applyFont="1" applyFill="1" applyBorder="1" applyAlignment="1">
      <alignment vertical="top" wrapText="1"/>
    </xf>
    <xf numFmtId="0" fontId="11" fillId="0" borderId="9" xfId="1" applyNumberFormat="1" applyFont="1" applyFill="1" applyBorder="1" applyAlignment="1">
      <alignment vertical="top" wrapText="1"/>
    </xf>
    <xf numFmtId="164" fontId="12" fillId="0" borderId="9" xfId="1" applyNumberFormat="1" applyFont="1" applyFill="1" applyBorder="1" applyAlignment="1">
      <alignment vertical="top" wrapText="1" readingOrder="1"/>
    </xf>
    <xf numFmtId="0" fontId="7" fillId="0" borderId="9" xfId="1" applyNumberFormat="1" applyFont="1" applyFill="1" applyBorder="1" applyAlignment="1">
      <alignment vertical="top" wrapText="1" readingOrder="1"/>
    </xf>
    <xf numFmtId="0" fontId="7" fillId="0" borderId="15" xfId="1" applyNumberFormat="1" applyFont="1" applyFill="1" applyBorder="1" applyAlignment="1">
      <alignment vertical="top" wrapText="1" readingOrder="1"/>
    </xf>
    <xf numFmtId="164" fontId="12" fillId="0" borderId="15" xfId="1" applyNumberFormat="1" applyFont="1" applyFill="1" applyBorder="1" applyAlignment="1">
      <alignment vertical="top" wrapText="1" readingOrder="1"/>
    </xf>
    <xf numFmtId="0" fontId="8" fillId="0" borderId="39" xfId="1" applyNumberFormat="1" applyFont="1" applyFill="1" applyBorder="1" applyAlignment="1">
      <alignment vertical="top" wrapText="1"/>
    </xf>
    <xf numFmtId="0" fontId="8" fillId="0" borderId="18" xfId="1" applyNumberFormat="1" applyFont="1" applyFill="1" applyBorder="1" applyAlignment="1">
      <alignment vertical="top" wrapText="1"/>
    </xf>
    <xf numFmtId="0" fontId="7" fillId="0" borderId="17" xfId="1" applyNumberFormat="1" applyFont="1" applyFill="1" applyBorder="1" applyAlignment="1">
      <alignment vertical="top" wrapText="1" readingOrder="1"/>
    </xf>
    <xf numFmtId="0" fontId="7" fillId="0" borderId="6" xfId="1" applyNumberFormat="1" applyFont="1" applyFill="1" applyBorder="1" applyAlignment="1">
      <alignment vertical="top" wrapText="1" readingOrder="1"/>
    </xf>
    <xf numFmtId="0" fontId="8" fillId="0" borderId="23" xfId="1" applyNumberFormat="1" applyFont="1" applyFill="1" applyBorder="1" applyAlignment="1">
      <alignment vertical="top" wrapText="1"/>
    </xf>
    <xf numFmtId="0" fontId="7" fillId="0" borderId="50" xfId="1" applyNumberFormat="1" applyFont="1" applyFill="1" applyBorder="1" applyAlignment="1">
      <alignment vertical="top" wrapText="1" readingOrder="1"/>
    </xf>
    <xf numFmtId="0" fontId="8" fillId="0" borderId="48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 readingOrder="1"/>
    </xf>
    <xf numFmtId="0" fontId="7" fillId="0" borderId="3" xfId="1" applyNumberFormat="1" applyFont="1" applyFill="1" applyBorder="1" applyAlignment="1">
      <alignment vertical="top" wrapText="1" readingOrder="1"/>
    </xf>
    <xf numFmtId="0" fontId="7" fillId="0" borderId="11" xfId="1" applyNumberFormat="1" applyFont="1" applyFill="1" applyBorder="1" applyAlignment="1">
      <alignment vertical="top" wrapText="1" readingOrder="1"/>
    </xf>
    <xf numFmtId="164" fontId="12" fillId="0" borderId="4" xfId="1" applyNumberFormat="1" applyFont="1" applyFill="1" applyBorder="1" applyAlignment="1">
      <alignment horizontal="center" vertical="top" wrapText="1" readingOrder="1"/>
    </xf>
    <xf numFmtId="0" fontId="11" fillId="0" borderId="3" xfId="1" applyNumberFormat="1" applyFont="1" applyFill="1" applyBorder="1" applyAlignment="1">
      <alignment horizontal="center" vertical="top" wrapText="1" readingOrder="1"/>
    </xf>
    <xf numFmtId="0" fontId="11" fillId="0" borderId="14" xfId="1" applyNumberFormat="1" applyFont="1" applyFill="1" applyBorder="1" applyAlignment="1">
      <alignment horizontal="center" vertical="top" wrapText="1" readingOrder="1"/>
    </xf>
    <xf numFmtId="0" fontId="11" fillId="0" borderId="8" xfId="1" applyNumberFormat="1" applyFont="1" applyFill="1" applyBorder="1" applyAlignment="1">
      <alignment horizontal="center" vertical="top" wrapText="1" readingOrder="1"/>
    </xf>
    <xf numFmtId="0" fontId="11" fillId="0" borderId="15" xfId="1" applyNumberFormat="1" applyFont="1" applyFill="1" applyBorder="1" applyAlignment="1">
      <alignment horizontal="center" vertical="top" wrapText="1" readingOrder="1"/>
    </xf>
    <xf numFmtId="0" fontId="11" fillId="0" borderId="11" xfId="1" applyNumberFormat="1" applyFont="1" applyFill="1" applyBorder="1" applyAlignment="1">
      <alignment horizontal="center" vertical="top" wrapText="1" readingOrder="1"/>
    </xf>
    <xf numFmtId="0" fontId="11" fillId="0" borderId="7" xfId="1" applyNumberFormat="1" applyFont="1" applyFill="1" applyBorder="1" applyAlignment="1">
      <alignment horizontal="center" vertical="top" wrapText="1" readingOrder="1"/>
    </xf>
    <xf numFmtId="0" fontId="11" fillId="0" borderId="9" xfId="1" applyNumberFormat="1" applyFont="1" applyFill="1" applyBorder="1" applyAlignment="1">
      <alignment horizontal="center" vertical="top" wrapText="1" readingOrder="1"/>
    </xf>
    <xf numFmtId="0" fontId="7" fillId="0" borderId="54" xfId="1" applyNumberFormat="1" applyFont="1" applyFill="1" applyBorder="1" applyAlignment="1">
      <alignment vertical="top" wrapText="1" readingOrder="1"/>
    </xf>
    <xf numFmtId="0" fontId="8" fillId="0" borderId="55" xfId="1" applyNumberFormat="1" applyFont="1" applyFill="1" applyBorder="1" applyAlignment="1">
      <alignment vertical="top" wrapText="1"/>
    </xf>
    <xf numFmtId="0" fontId="7" fillId="0" borderId="49" xfId="1" applyNumberFormat="1" applyFont="1" applyFill="1" applyBorder="1" applyAlignment="1">
      <alignment vertical="top" wrapText="1" readingOrder="1"/>
    </xf>
    <xf numFmtId="0" fontId="8" fillId="0" borderId="51" xfId="1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horizontal="center" vertical="top" wrapText="1" readingOrder="1"/>
    </xf>
    <xf numFmtId="0" fontId="1" fillId="0" borderId="10" xfId="0" applyFont="1" applyFill="1" applyBorder="1" applyAlignment="1">
      <alignment wrapText="1"/>
    </xf>
    <xf numFmtId="0" fontId="7" fillId="0" borderId="1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top" wrapText="1" readingOrder="1"/>
    </xf>
    <xf numFmtId="0" fontId="8" fillId="0" borderId="5" xfId="1" applyNumberFormat="1" applyFont="1" applyFill="1" applyBorder="1" applyAlignment="1">
      <alignment vertical="top" wrapText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7" fillId="0" borderId="9" xfId="1" applyNumberFormat="1" applyFont="1" applyFill="1" applyBorder="1" applyAlignment="1">
      <alignment horizontal="center" vertical="top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>
      <alignment horizontal="center" vertical="top" wrapText="1"/>
    </xf>
    <xf numFmtId="0" fontId="9" fillId="0" borderId="6" xfId="1" applyNumberFormat="1" applyFont="1" applyFill="1" applyBorder="1" applyAlignment="1">
      <alignment horizontal="center" vertical="top" wrapText="1"/>
    </xf>
    <xf numFmtId="0" fontId="8" fillId="0" borderId="10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showGridLines="0" tabSelected="1" zoomScaleNormal="100" workbookViewId="0">
      <selection sqref="A1:Z1"/>
    </sheetView>
  </sheetViews>
  <sheetFormatPr defaultRowHeight="15" x14ac:dyDescent="0.25"/>
  <cols>
    <col min="1" max="1" width="5.7109375" customWidth="1"/>
    <col min="2" max="2" width="0" hidden="1" customWidth="1"/>
    <col min="3" max="3" width="23.5703125" customWidth="1"/>
    <col min="4" max="4" width="5.140625" customWidth="1"/>
    <col min="5" max="5" width="6.140625" customWidth="1"/>
    <col min="6" max="6" width="21.42578125" customWidth="1"/>
    <col min="7" max="7" width="0" hidden="1" customWidth="1"/>
    <col min="8" max="8" width="6.85546875" customWidth="1"/>
    <col min="9" max="9" width="8.85546875" customWidth="1"/>
    <col min="10" max="10" width="20.7109375" customWidth="1"/>
    <col min="11" max="11" width="1.7109375" customWidth="1"/>
    <col min="12" max="12" width="6.85546875" customWidth="1"/>
    <col min="13" max="13" width="0" hidden="1" customWidth="1"/>
    <col min="14" max="14" width="8.85546875" customWidth="1"/>
    <col min="15" max="15" width="24.7109375" style="6" customWidth="1"/>
    <col min="16" max="16" width="8" style="6" customWidth="1"/>
    <col min="17" max="17" width="7" style="6" customWidth="1"/>
    <col min="18" max="18" width="7.42578125" customWidth="1"/>
    <col min="19" max="19" width="0" hidden="1" customWidth="1"/>
    <col min="20" max="20" width="7.5703125" customWidth="1"/>
    <col min="21" max="21" width="6.7109375" customWidth="1"/>
    <col min="22" max="22" width="0" hidden="1" customWidth="1"/>
    <col min="23" max="23" width="6.5703125" customWidth="1"/>
    <col min="24" max="24" width="7" customWidth="1"/>
    <col min="25" max="25" width="7.42578125" customWidth="1"/>
    <col min="26" max="26" width="6.140625" customWidth="1"/>
  </cols>
  <sheetData>
    <row r="1" spans="1:26" ht="44.25" customHeight="1" x14ac:dyDescent="0.25">
      <c r="A1" s="191" t="s">
        <v>322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 ht="25.35" customHeight="1" x14ac:dyDescent="0.25">
      <c r="A2" s="193" t="s">
        <v>13</v>
      </c>
      <c r="B2" s="194"/>
      <c r="C2" s="194"/>
      <c r="D2" s="133"/>
      <c r="E2" s="8" t="s">
        <v>0</v>
      </c>
      <c r="F2" s="195" t="s">
        <v>1</v>
      </c>
      <c r="G2" s="196"/>
      <c r="H2" s="196"/>
      <c r="I2" s="196"/>
      <c r="J2" s="196"/>
      <c r="K2" s="196"/>
      <c r="L2" s="196"/>
      <c r="M2" s="196"/>
      <c r="N2" s="196"/>
      <c r="O2" s="9"/>
      <c r="P2" s="9"/>
      <c r="Q2" s="9"/>
      <c r="R2" s="195" t="s">
        <v>2</v>
      </c>
      <c r="S2" s="196"/>
      <c r="T2" s="196"/>
      <c r="U2" s="196"/>
      <c r="V2" s="196"/>
      <c r="W2" s="196"/>
      <c r="X2" s="196"/>
      <c r="Y2" s="151"/>
      <c r="Z2" s="8" t="s">
        <v>0</v>
      </c>
    </row>
    <row r="3" spans="1:26" ht="33.200000000000003" customHeight="1" x14ac:dyDescent="0.25">
      <c r="A3" s="197" t="s">
        <v>0</v>
      </c>
      <c r="B3" s="198"/>
      <c r="C3" s="198"/>
      <c r="D3" s="135"/>
      <c r="E3" s="10" t="s">
        <v>3</v>
      </c>
      <c r="F3" s="195" t="s">
        <v>4</v>
      </c>
      <c r="G3" s="196"/>
      <c r="H3" s="196"/>
      <c r="I3" s="151"/>
      <c r="J3" s="195" t="s">
        <v>5</v>
      </c>
      <c r="K3" s="196"/>
      <c r="L3" s="196"/>
      <c r="M3" s="196"/>
      <c r="N3" s="151"/>
      <c r="O3" s="201" t="s">
        <v>284</v>
      </c>
      <c r="P3" s="202"/>
      <c r="Q3" s="203"/>
      <c r="R3" s="195" t="s">
        <v>277</v>
      </c>
      <c r="S3" s="196"/>
      <c r="T3" s="151"/>
      <c r="U3" s="8" t="s">
        <v>0</v>
      </c>
      <c r="V3" s="193" t="s">
        <v>0</v>
      </c>
      <c r="W3" s="133"/>
      <c r="X3" s="195" t="s">
        <v>280</v>
      </c>
      <c r="Y3" s="151"/>
      <c r="Z3" s="10" t="s">
        <v>0</v>
      </c>
    </row>
    <row r="4" spans="1:26" ht="76.5" customHeight="1" x14ac:dyDescent="0.25">
      <c r="A4" s="199" t="s">
        <v>0</v>
      </c>
      <c r="B4" s="204"/>
      <c r="C4" s="204"/>
      <c r="D4" s="137"/>
      <c r="E4" s="11" t="s">
        <v>0</v>
      </c>
      <c r="F4" s="195" t="s">
        <v>6</v>
      </c>
      <c r="G4" s="151"/>
      <c r="H4" s="12" t="s">
        <v>7</v>
      </c>
      <c r="I4" s="12" t="s">
        <v>8</v>
      </c>
      <c r="J4" s="195" t="s">
        <v>6</v>
      </c>
      <c r="K4" s="151"/>
      <c r="L4" s="195" t="s">
        <v>7</v>
      </c>
      <c r="M4" s="151"/>
      <c r="N4" s="12" t="s">
        <v>8</v>
      </c>
      <c r="O4" s="12" t="s">
        <v>6</v>
      </c>
      <c r="P4" s="12" t="s">
        <v>7</v>
      </c>
      <c r="Q4" s="12" t="s">
        <v>8</v>
      </c>
      <c r="R4" s="12" t="s">
        <v>14</v>
      </c>
      <c r="S4" s="195" t="s">
        <v>9</v>
      </c>
      <c r="T4" s="151"/>
      <c r="U4" s="11" t="s">
        <v>278</v>
      </c>
      <c r="V4" s="199" t="s">
        <v>279</v>
      </c>
      <c r="W4" s="137"/>
      <c r="X4" s="12" t="s">
        <v>10</v>
      </c>
      <c r="Y4" s="12" t="s">
        <v>11</v>
      </c>
      <c r="Z4" s="11" t="s">
        <v>12</v>
      </c>
    </row>
    <row r="5" spans="1:26" ht="13.35" customHeight="1" x14ac:dyDescent="0.25">
      <c r="A5" s="200" t="s">
        <v>15</v>
      </c>
      <c r="B5" s="151"/>
      <c r="C5" s="13" t="s">
        <v>16</v>
      </c>
      <c r="D5" s="13" t="s">
        <v>17</v>
      </c>
      <c r="E5" s="13" t="s">
        <v>18</v>
      </c>
      <c r="F5" s="200" t="s">
        <v>19</v>
      </c>
      <c r="G5" s="151"/>
      <c r="H5" s="13" t="s">
        <v>20</v>
      </c>
      <c r="I5" s="13" t="s">
        <v>21</v>
      </c>
      <c r="J5" s="200" t="s">
        <v>22</v>
      </c>
      <c r="K5" s="151"/>
      <c r="L5" s="200" t="s">
        <v>23</v>
      </c>
      <c r="M5" s="151"/>
      <c r="N5" s="13" t="s">
        <v>24</v>
      </c>
      <c r="O5" s="13" t="s">
        <v>281</v>
      </c>
      <c r="P5" s="13" t="s">
        <v>282</v>
      </c>
      <c r="Q5" s="13" t="s">
        <v>283</v>
      </c>
      <c r="R5" s="13" t="s">
        <v>25</v>
      </c>
      <c r="S5" s="200" t="s">
        <v>26</v>
      </c>
      <c r="T5" s="151"/>
      <c r="U5" s="13" t="s">
        <v>27</v>
      </c>
      <c r="V5" s="200" t="s">
        <v>28</v>
      </c>
      <c r="W5" s="151"/>
      <c r="X5" s="13" t="s">
        <v>29</v>
      </c>
      <c r="Y5" s="13" t="s">
        <v>30</v>
      </c>
      <c r="Z5" s="13" t="s">
        <v>31</v>
      </c>
    </row>
    <row r="6" spans="1:26" x14ac:dyDescent="0.25">
      <c r="A6" s="148" t="s">
        <v>32</v>
      </c>
      <c r="B6" s="147"/>
      <c r="C6" s="14" t="s">
        <v>33</v>
      </c>
      <c r="D6" s="14" t="s">
        <v>34</v>
      </c>
      <c r="E6" s="14"/>
      <c r="F6" s="15"/>
      <c r="G6" s="16"/>
      <c r="H6" s="16"/>
      <c r="I6" s="17"/>
      <c r="J6" s="15"/>
      <c r="K6" s="16"/>
      <c r="L6" s="16"/>
      <c r="M6" s="16"/>
      <c r="N6" s="17"/>
      <c r="O6" s="17"/>
      <c r="P6" s="17"/>
      <c r="Q6" s="17"/>
      <c r="R6" s="18"/>
      <c r="S6" s="146"/>
      <c r="T6" s="147"/>
      <c r="U6" s="18"/>
      <c r="V6" s="146"/>
      <c r="W6" s="147"/>
      <c r="X6" s="18"/>
      <c r="Y6" s="18"/>
      <c r="Z6" s="14"/>
    </row>
    <row r="7" spans="1:26" ht="60" x14ac:dyDescent="0.25">
      <c r="A7" s="148" t="s">
        <v>35</v>
      </c>
      <c r="B7" s="147"/>
      <c r="C7" s="14" t="s">
        <v>36</v>
      </c>
      <c r="D7" s="14" t="s">
        <v>37</v>
      </c>
      <c r="E7" s="14"/>
      <c r="F7" s="15"/>
      <c r="G7" s="16"/>
      <c r="H7" s="16"/>
      <c r="I7" s="17"/>
      <c r="J7" s="15"/>
      <c r="K7" s="16"/>
      <c r="L7" s="16"/>
      <c r="M7" s="16"/>
      <c r="N7" s="17"/>
      <c r="O7" s="110"/>
      <c r="P7" s="110"/>
      <c r="Q7" s="110"/>
      <c r="R7" s="111">
        <f>SUM(R8:R89)</f>
        <v>104779.2</v>
      </c>
      <c r="S7" s="149">
        <f>SUM(S8:T89)</f>
        <v>89240.7</v>
      </c>
      <c r="T7" s="150"/>
      <c r="U7" s="111">
        <f>SUM(U8:U89)</f>
        <v>34665.9</v>
      </c>
      <c r="V7" s="149">
        <f>SUM(V8:W89)</f>
        <v>35512.5</v>
      </c>
      <c r="W7" s="150"/>
      <c r="X7" s="111">
        <f>SUM(X8:X89)</f>
        <v>38334.600000000006</v>
      </c>
      <c r="Y7" s="111">
        <f>SUM(Y8:Y89)</f>
        <v>41240.1</v>
      </c>
      <c r="Z7" s="14"/>
    </row>
    <row r="8" spans="1:26" ht="52.5" customHeight="1" x14ac:dyDescent="0.25">
      <c r="A8" s="132" t="s">
        <v>38</v>
      </c>
      <c r="B8" s="133"/>
      <c r="C8" s="132" t="s">
        <v>39</v>
      </c>
      <c r="D8" s="132" t="s">
        <v>40</v>
      </c>
      <c r="E8" s="132" t="s">
        <v>41</v>
      </c>
      <c r="F8" s="189" t="s">
        <v>42</v>
      </c>
      <c r="G8" s="190"/>
      <c r="H8" s="82" t="s">
        <v>43</v>
      </c>
      <c r="I8" s="83" t="s">
        <v>44</v>
      </c>
      <c r="J8" s="189" t="s">
        <v>45</v>
      </c>
      <c r="K8" s="190"/>
      <c r="L8" s="84" t="s">
        <v>0</v>
      </c>
      <c r="M8" s="85"/>
      <c r="N8" s="83" t="s">
        <v>46</v>
      </c>
      <c r="O8" s="112" t="s">
        <v>290</v>
      </c>
      <c r="P8" s="113" t="s">
        <v>306</v>
      </c>
      <c r="Q8" s="114" t="s">
        <v>291</v>
      </c>
      <c r="R8" s="179">
        <v>6845.1</v>
      </c>
      <c r="S8" s="179">
        <v>6616.6</v>
      </c>
      <c r="T8" s="180"/>
      <c r="U8" s="179">
        <v>7497.6</v>
      </c>
      <c r="V8" s="179">
        <v>8097.5</v>
      </c>
      <c r="W8" s="180"/>
      <c r="X8" s="179">
        <v>8745.2999999999993</v>
      </c>
      <c r="Y8" s="179">
        <v>9445</v>
      </c>
      <c r="Z8" s="132"/>
    </row>
    <row r="9" spans="1:26" ht="68.25" customHeight="1" x14ac:dyDescent="0.25">
      <c r="A9" s="134"/>
      <c r="B9" s="135"/>
      <c r="C9" s="138"/>
      <c r="D9" s="138"/>
      <c r="E9" s="138"/>
      <c r="F9" s="187" t="s">
        <v>47</v>
      </c>
      <c r="G9" s="188"/>
      <c r="H9" s="87" t="s">
        <v>43</v>
      </c>
      <c r="I9" s="88" t="s">
        <v>48</v>
      </c>
      <c r="J9" s="187" t="s">
        <v>49</v>
      </c>
      <c r="K9" s="188"/>
      <c r="L9" s="87" t="s">
        <v>0</v>
      </c>
      <c r="M9" s="89"/>
      <c r="N9" s="90" t="s">
        <v>50</v>
      </c>
      <c r="O9" s="115" t="s">
        <v>285</v>
      </c>
      <c r="P9" s="115" t="s">
        <v>286</v>
      </c>
      <c r="Q9" s="116" t="s">
        <v>287</v>
      </c>
      <c r="R9" s="185"/>
      <c r="S9" s="181"/>
      <c r="T9" s="182"/>
      <c r="U9" s="185"/>
      <c r="V9" s="181"/>
      <c r="W9" s="182"/>
      <c r="X9" s="185"/>
      <c r="Y9" s="185"/>
      <c r="Z9" s="138"/>
    </row>
    <row r="10" spans="1:26" ht="87" customHeight="1" x14ac:dyDescent="0.25">
      <c r="A10" s="136"/>
      <c r="B10" s="137"/>
      <c r="C10" s="139"/>
      <c r="D10" s="139"/>
      <c r="E10" s="139"/>
      <c r="F10" s="166" t="s">
        <v>51</v>
      </c>
      <c r="G10" s="137"/>
      <c r="H10" s="86" t="s">
        <v>52</v>
      </c>
      <c r="I10" s="32" t="s">
        <v>53</v>
      </c>
      <c r="J10" s="166" t="s">
        <v>54</v>
      </c>
      <c r="K10" s="137"/>
      <c r="L10" s="86" t="s">
        <v>55</v>
      </c>
      <c r="M10" s="56"/>
      <c r="N10" s="32" t="s">
        <v>56</v>
      </c>
      <c r="O10" s="117" t="s">
        <v>288</v>
      </c>
      <c r="P10" s="117" t="s">
        <v>286</v>
      </c>
      <c r="Q10" s="118" t="s">
        <v>289</v>
      </c>
      <c r="R10" s="186"/>
      <c r="S10" s="183"/>
      <c r="T10" s="184"/>
      <c r="U10" s="186"/>
      <c r="V10" s="183"/>
      <c r="W10" s="184"/>
      <c r="X10" s="186"/>
      <c r="Y10" s="186"/>
      <c r="Z10" s="139"/>
    </row>
    <row r="11" spans="1:26" ht="108" x14ac:dyDescent="0.25">
      <c r="A11" s="132" t="s">
        <v>57</v>
      </c>
      <c r="B11" s="151"/>
      <c r="C11" s="33" t="s">
        <v>58</v>
      </c>
      <c r="D11" s="33" t="s">
        <v>59</v>
      </c>
      <c r="E11" s="33" t="s">
        <v>60</v>
      </c>
      <c r="F11" s="132" t="s">
        <v>42</v>
      </c>
      <c r="G11" s="151"/>
      <c r="H11" s="33" t="s">
        <v>61</v>
      </c>
      <c r="I11" s="34" t="s">
        <v>62</v>
      </c>
      <c r="J11" s="35"/>
      <c r="K11" s="36"/>
      <c r="L11" s="37"/>
      <c r="M11" s="9"/>
      <c r="N11" s="38"/>
      <c r="O11" s="119"/>
      <c r="P11" s="119"/>
      <c r="Q11" s="119"/>
      <c r="R11" s="120"/>
      <c r="S11" s="152"/>
      <c r="T11" s="153"/>
      <c r="U11" s="120"/>
      <c r="V11" s="152"/>
      <c r="W11" s="153"/>
      <c r="X11" s="120"/>
      <c r="Y11" s="120"/>
      <c r="Z11" s="33"/>
    </row>
    <row r="12" spans="1:26" ht="39" customHeight="1" x14ac:dyDescent="0.25">
      <c r="A12" s="132" t="s">
        <v>63</v>
      </c>
      <c r="B12" s="151"/>
      <c r="C12" s="33" t="s">
        <v>64</v>
      </c>
      <c r="D12" s="33" t="s">
        <v>65</v>
      </c>
      <c r="E12" s="33" t="s">
        <v>66</v>
      </c>
      <c r="F12" s="132" t="s">
        <v>42</v>
      </c>
      <c r="G12" s="151"/>
      <c r="H12" s="33" t="s">
        <v>61</v>
      </c>
      <c r="I12" s="34" t="s">
        <v>62</v>
      </c>
      <c r="J12" s="132" t="s">
        <v>67</v>
      </c>
      <c r="K12" s="151"/>
      <c r="L12" s="33" t="s">
        <v>68</v>
      </c>
      <c r="M12" s="36"/>
      <c r="N12" s="34" t="s">
        <v>69</v>
      </c>
      <c r="O12" s="112" t="s">
        <v>290</v>
      </c>
      <c r="P12" s="113" t="s">
        <v>306</v>
      </c>
      <c r="Q12" s="114" t="s">
        <v>291</v>
      </c>
      <c r="R12" s="120">
        <v>387</v>
      </c>
      <c r="S12" s="152">
        <v>387</v>
      </c>
      <c r="T12" s="153"/>
      <c r="U12" s="120">
        <v>0</v>
      </c>
      <c r="V12" s="152">
        <v>0</v>
      </c>
      <c r="W12" s="153"/>
      <c r="X12" s="120">
        <v>0</v>
      </c>
      <c r="Y12" s="120">
        <v>0</v>
      </c>
      <c r="Z12" s="33"/>
    </row>
    <row r="13" spans="1:26" ht="0" hidden="1" customHeight="1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39"/>
    </row>
    <row r="14" spans="1:26" ht="91.5" customHeight="1" x14ac:dyDescent="0.25">
      <c r="A14" s="132" t="s">
        <v>70</v>
      </c>
      <c r="B14" s="133"/>
      <c r="C14" s="132" t="s">
        <v>71</v>
      </c>
      <c r="D14" s="132" t="s">
        <v>72</v>
      </c>
      <c r="E14" s="132" t="s">
        <v>73</v>
      </c>
      <c r="F14" s="140" t="s">
        <v>42</v>
      </c>
      <c r="G14" s="141"/>
      <c r="H14" s="19" t="s">
        <v>61</v>
      </c>
      <c r="I14" s="20" t="s">
        <v>62</v>
      </c>
      <c r="J14" s="40"/>
      <c r="K14" s="22"/>
      <c r="L14" s="41"/>
      <c r="M14" s="42"/>
      <c r="N14" s="43"/>
      <c r="O14" s="112"/>
      <c r="P14" s="113"/>
      <c r="Q14" s="114"/>
      <c r="R14" s="152"/>
      <c r="S14" s="152"/>
      <c r="T14" s="158"/>
      <c r="U14" s="152"/>
      <c r="V14" s="152"/>
      <c r="W14" s="158"/>
      <c r="X14" s="152"/>
      <c r="Y14" s="152"/>
      <c r="Z14" s="132"/>
    </row>
    <row r="15" spans="1:26" ht="54" customHeight="1" x14ac:dyDescent="0.25">
      <c r="A15" s="136"/>
      <c r="B15" s="137"/>
      <c r="C15" s="139"/>
      <c r="D15" s="139"/>
      <c r="E15" s="139"/>
      <c r="F15" s="156" t="s">
        <v>74</v>
      </c>
      <c r="G15" s="157"/>
      <c r="H15" s="29" t="s">
        <v>75</v>
      </c>
      <c r="I15" s="30" t="s">
        <v>76</v>
      </c>
      <c r="J15" s="45"/>
      <c r="K15" s="31"/>
      <c r="L15" s="46"/>
      <c r="M15" s="47"/>
      <c r="N15" s="48"/>
      <c r="O15" s="122"/>
      <c r="P15" s="122"/>
      <c r="Q15" s="122"/>
      <c r="R15" s="164"/>
      <c r="S15" s="161"/>
      <c r="T15" s="162"/>
      <c r="U15" s="164"/>
      <c r="V15" s="161"/>
      <c r="W15" s="162"/>
      <c r="X15" s="164"/>
      <c r="Y15" s="164"/>
      <c r="Z15" s="139"/>
    </row>
    <row r="16" spans="1:26" ht="60" customHeight="1" x14ac:dyDescent="0.25">
      <c r="A16" s="132" t="s">
        <v>77</v>
      </c>
      <c r="B16" s="133"/>
      <c r="C16" s="132" t="s">
        <v>78</v>
      </c>
      <c r="D16" s="132" t="s">
        <v>79</v>
      </c>
      <c r="E16" s="132" t="s">
        <v>80</v>
      </c>
      <c r="F16" s="140" t="s">
        <v>42</v>
      </c>
      <c r="G16" s="141"/>
      <c r="H16" s="19" t="s">
        <v>61</v>
      </c>
      <c r="I16" s="20" t="s">
        <v>62</v>
      </c>
      <c r="J16" s="40"/>
      <c r="K16" s="22"/>
      <c r="L16" s="41"/>
      <c r="M16" s="42"/>
      <c r="N16" s="43"/>
      <c r="O16" s="112" t="s">
        <v>290</v>
      </c>
      <c r="P16" s="113" t="s">
        <v>307</v>
      </c>
      <c r="Q16" s="114" t="s">
        <v>291</v>
      </c>
      <c r="R16" s="152">
        <v>346.7</v>
      </c>
      <c r="S16" s="152">
        <v>161</v>
      </c>
      <c r="T16" s="158"/>
      <c r="U16" s="152">
        <v>270</v>
      </c>
      <c r="V16" s="152">
        <v>291.60000000000002</v>
      </c>
      <c r="W16" s="158"/>
      <c r="X16" s="152">
        <v>314</v>
      </c>
      <c r="Y16" s="152">
        <v>340</v>
      </c>
      <c r="Z16" s="132"/>
    </row>
    <row r="17" spans="1:26" ht="45.75" customHeight="1" x14ac:dyDescent="0.25">
      <c r="A17" s="136"/>
      <c r="B17" s="137"/>
      <c r="C17" s="139"/>
      <c r="D17" s="139"/>
      <c r="E17" s="139"/>
      <c r="F17" s="156" t="s">
        <v>74</v>
      </c>
      <c r="G17" s="157"/>
      <c r="H17" s="29" t="s">
        <v>75</v>
      </c>
      <c r="I17" s="30" t="s">
        <v>76</v>
      </c>
      <c r="J17" s="45"/>
      <c r="K17" s="31"/>
      <c r="L17" s="46"/>
      <c r="M17" s="47"/>
      <c r="N17" s="48"/>
      <c r="O17" s="122"/>
      <c r="P17" s="122"/>
      <c r="Q17" s="122"/>
      <c r="R17" s="164"/>
      <c r="S17" s="161"/>
      <c r="T17" s="162"/>
      <c r="U17" s="164"/>
      <c r="V17" s="161"/>
      <c r="W17" s="162"/>
      <c r="X17" s="164"/>
      <c r="Y17" s="164"/>
      <c r="Z17" s="139"/>
    </row>
    <row r="18" spans="1:26" ht="51" x14ac:dyDescent="0.25">
      <c r="A18" s="132" t="s">
        <v>81</v>
      </c>
      <c r="B18" s="133"/>
      <c r="C18" s="132" t="s">
        <v>82</v>
      </c>
      <c r="D18" s="132" t="s">
        <v>83</v>
      </c>
      <c r="E18" s="132" t="s">
        <v>84</v>
      </c>
      <c r="F18" s="132" t="s">
        <v>42</v>
      </c>
      <c r="G18" s="133"/>
      <c r="H18" s="132" t="s">
        <v>85</v>
      </c>
      <c r="I18" s="172" t="s">
        <v>44</v>
      </c>
      <c r="J18" s="51"/>
      <c r="K18" s="52"/>
      <c r="L18" s="53"/>
      <c r="M18" s="54"/>
      <c r="N18" s="44"/>
      <c r="O18" s="112" t="s">
        <v>297</v>
      </c>
      <c r="P18" s="113" t="s">
        <v>292</v>
      </c>
      <c r="Q18" s="114" t="s">
        <v>293</v>
      </c>
      <c r="R18" s="152">
        <v>77</v>
      </c>
      <c r="S18" s="152">
        <v>50.7</v>
      </c>
      <c r="T18" s="158"/>
      <c r="U18" s="152">
        <v>280.89999999999998</v>
      </c>
      <c r="V18" s="152">
        <v>281</v>
      </c>
      <c r="W18" s="158"/>
      <c r="X18" s="152">
        <v>280</v>
      </c>
      <c r="Y18" s="152">
        <v>280</v>
      </c>
      <c r="Z18" s="132"/>
    </row>
    <row r="19" spans="1:26" s="7" customFormat="1" ht="42.75" x14ac:dyDescent="0.25">
      <c r="A19" s="167"/>
      <c r="B19" s="135"/>
      <c r="C19" s="166"/>
      <c r="D19" s="166"/>
      <c r="E19" s="166"/>
      <c r="F19" s="167"/>
      <c r="G19" s="135"/>
      <c r="H19" s="166"/>
      <c r="I19" s="178"/>
      <c r="J19" s="24"/>
      <c r="K19" s="91"/>
      <c r="L19" s="92"/>
      <c r="M19" s="93"/>
      <c r="N19" s="62"/>
      <c r="O19" s="112" t="s">
        <v>294</v>
      </c>
      <c r="P19" s="113" t="s">
        <v>295</v>
      </c>
      <c r="Q19" s="114" t="s">
        <v>296</v>
      </c>
      <c r="R19" s="165"/>
      <c r="S19" s="168"/>
      <c r="T19" s="160"/>
      <c r="U19" s="165"/>
      <c r="V19" s="168"/>
      <c r="W19" s="160"/>
      <c r="X19" s="165"/>
      <c r="Y19" s="165"/>
      <c r="Z19" s="166"/>
    </row>
    <row r="20" spans="1:26" s="7" customFormat="1" ht="18" x14ac:dyDescent="0.25">
      <c r="A20" s="167"/>
      <c r="B20" s="135"/>
      <c r="C20" s="166"/>
      <c r="D20" s="166"/>
      <c r="E20" s="166"/>
      <c r="F20" s="167"/>
      <c r="G20" s="135"/>
      <c r="H20" s="166"/>
      <c r="I20" s="178"/>
      <c r="J20" s="24"/>
      <c r="K20" s="91"/>
      <c r="L20" s="92"/>
      <c r="M20" s="93"/>
      <c r="N20" s="62"/>
      <c r="O20" s="112" t="s">
        <v>298</v>
      </c>
      <c r="P20" s="113" t="s">
        <v>299</v>
      </c>
      <c r="Q20" s="114" t="s">
        <v>293</v>
      </c>
      <c r="R20" s="165"/>
      <c r="S20" s="168"/>
      <c r="T20" s="160"/>
      <c r="U20" s="165"/>
      <c r="V20" s="168"/>
      <c r="W20" s="160"/>
      <c r="X20" s="165"/>
      <c r="Y20" s="165"/>
      <c r="Z20" s="166"/>
    </row>
    <row r="21" spans="1:26" ht="52.5" customHeight="1" x14ac:dyDescent="0.25">
      <c r="A21" s="136"/>
      <c r="B21" s="137"/>
      <c r="C21" s="139"/>
      <c r="D21" s="139"/>
      <c r="E21" s="139"/>
      <c r="F21" s="136"/>
      <c r="G21" s="137"/>
      <c r="H21" s="139"/>
      <c r="I21" s="137"/>
      <c r="J21" s="55"/>
      <c r="K21" s="56"/>
      <c r="L21" s="57"/>
      <c r="M21" s="58"/>
      <c r="N21" s="49"/>
      <c r="O21" s="112" t="s">
        <v>300</v>
      </c>
      <c r="P21" s="113" t="s">
        <v>299</v>
      </c>
      <c r="Q21" s="114" t="s">
        <v>296</v>
      </c>
      <c r="R21" s="164"/>
      <c r="S21" s="161"/>
      <c r="T21" s="162"/>
      <c r="U21" s="164"/>
      <c r="V21" s="161"/>
      <c r="W21" s="162"/>
      <c r="X21" s="164"/>
      <c r="Y21" s="164"/>
      <c r="Z21" s="139"/>
    </row>
    <row r="22" spans="1:26" ht="0" hidden="1" customHeigh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39"/>
    </row>
    <row r="23" spans="1:26" s="7" customFormat="1" ht="0" hidden="1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39"/>
    </row>
    <row r="24" spans="1:26" s="7" customFormat="1" ht="0" hidden="1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39"/>
    </row>
    <row r="25" spans="1:26" s="7" customFormat="1" ht="0" hidden="1" customHeigh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39"/>
    </row>
    <row r="26" spans="1:26" s="7" customFormat="1" ht="0" hidden="1" customHeight="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39"/>
    </row>
    <row r="27" spans="1:26" ht="78" customHeight="1" x14ac:dyDescent="0.25">
      <c r="A27" s="176" t="s">
        <v>86</v>
      </c>
      <c r="B27" s="133"/>
      <c r="C27" s="94" t="s">
        <v>87</v>
      </c>
      <c r="D27" s="105" t="s">
        <v>88</v>
      </c>
      <c r="E27" s="102" t="s">
        <v>89</v>
      </c>
      <c r="F27" s="177" t="s">
        <v>42</v>
      </c>
      <c r="G27" s="133"/>
      <c r="H27" s="94" t="s">
        <v>85</v>
      </c>
      <c r="I27" s="23" t="s">
        <v>44</v>
      </c>
      <c r="J27" s="51"/>
      <c r="K27" s="52"/>
      <c r="L27" s="53"/>
      <c r="M27" s="54"/>
      <c r="N27" s="44"/>
      <c r="O27" s="112" t="s">
        <v>297</v>
      </c>
      <c r="P27" s="113" t="s">
        <v>295</v>
      </c>
      <c r="Q27" s="114" t="s">
        <v>293</v>
      </c>
      <c r="R27" s="120">
        <v>538.5</v>
      </c>
      <c r="S27" s="152">
        <v>407</v>
      </c>
      <c r="T27" s="153"/>
      <c r="U27" s="120">
        <v>830.8</v>
      </c>
      <c r="V27" s="152">
        <v>303.5</v>
      </c>
      <c r="W27" s="153"/>
      <c r="X27" s="120">
        <v>327.8</v>
      </c>
      <c r="Y27" s="120">
        <v>354</v>
      </c>
      <c r="Z27" s="33"/>
    </row>
    <row r="28" spans="1:26" s="7" customFormat="1" ht="78.75" customHeight="1" x14ac:dyDescent="0.25">
      <c r="A28" s="102"/>
      <c r="B28" s="96"/>
      <c r="C28" s="102"/>
      <c r="D28" s="97"/>
      <c r="E28" s="102"/>
      <c r="F28" s="102"/>
      <c r="G28" s="96"/>
      <c r="H28" s="97"/>
      <c r="I28" s="102"/>
      <c r="J28" s="96"/>
      <c r="K28" s="96"/>
      <c r="L28" s="106"/>
      <c r="M28" s="96"/>
      <c r="N28" s="98"/>
      <c r="O28" s="123" t="s">
        <v>294</v>
      </c>
      <c r="P28" s="113" t="s">
        <v>301</v>
      </c>
      <c r="Q28" s="114" t="s">
        <v>296</v>
      </c>
      <c r="R28" s="120"/>
      <c r="S28" s="120"/>
      <c r="T28" s="124"/>
      <c r="U28" s="120"/>
      <c r="V28" s="120"/>
      <c r="W28" s="124"/>
      <c r="X28" s="120"/>
      <c r="Y28" s="120"/>
      <c r="Z28" s="33"/>
    </row>
    <row r="29" spans="1:26" s="7" customFormat="1" ht="33" customHeight="1" x14ac:dyDescent="0.25">
      <c r="A29" s="103"/>
      <c r="B29" s="93"/>
      <c r="C29" s="103"/>
      <c r="D29" s="95"/>
      <c r="E29" s="103"/>
      <c r="F29" s="103"/>
      <c r="G29" s="93"/>
      <c r="H29" s="95"/>
      <c r="I29" s="103"/>
      <c r="J29" s="93"/>
      <c r="K29" s="93"/>
      <c r="L29" s="92"/>
      <c r="M29" s="93"/>
      <c r="N29" s="91"/>
      <c r="O29" s="123" t="s">
        <v>298</v>
      </c>
      <c r="P29" s="113" t="s">
        <v>299</v>
      </c>
      <c r="Q29" s="114" t="s">
        <v>293</v>
      </c>
      <c r="R29" s="120"/>
      <c r="S29" s="120"/>
      <c r="T29" s="124"/>
      <c r="U29" s="120"/>
      <c r="V29" s="120"/>
      <c r="W29" s="124"/>
      <c r="X29" s="120"/>
      <c r="Y29" s="120"/>
      <c r="Z29" s="33"/>
    </row>
    <row r="30" spans="1:26" s="7" customFormat="1" ht="33" customHeight="1" x14ac:dyDescent="0.25">
      <c r="A30" s="104"/>
      <c r="B30" s="99"/>
      <c r="C30" s="104"/>
      <c r="D30" s="100"/>
      <c r="E30" s="104"/>
      <c r="F30" s="104"/>
      <c r="G30" s="99"/>
      <c r="H30" s="100"/>
      <c r="I30" s="104"/>
      <c r="J30" s="99"/>
      <c r="K30" s="99"/>
      <c r="L30" s="107"/>
      <c r="M30" s="99"/>
      <c r="N30" s="101"/>
      <c r="O30" s="123" t="s">
        <v>300</v>
      </c>
      <c r="P30" s="113" t="s">
        <v>299</v>
      </c>
      <c r="Q30" s="114" t="s">
        <v>296</v>
      </c>
      <c r="R30" s="120"/>
      <c r="S30" s="120"/>
      <c r="T30" s="124"/>
      <c r="U30" s="120"/>
      <c r="V30" s="120"/>
      <c r="W30" s="124"/>
      <c r="X30" s="120"/>
      <c r="Y30" s="120"/>
      <c r="Z30" s="33"/>
    </row>
    <row r="31" spans="1:26" ht="57" customHeight="1" x14ac:dyDescent="0.25">
      <c r="A31" s="166" t="s">
        <v>90</v>
      </c>
      <c r="B31" s="135"/>
      <c r="C31" s="166" t="s">
        <v>91</v>
      </c>
      <c r="D31" s="166" t="s">
        <v>92</v>
      </c>
      <c r="E31" s="166" t="s">
        <v>93</v>
      </c>
      <c r="F31" s="174" t="s">
        <v>42</v>
      </c>
      <c r="G31" s="175"/>
      <c r="H31" s="79" t="s">
        <v>85</v>
      </c>
      <c r="I31" s="80" t="s">
        <v>44</v>
      </c>
      <c r="J31" s="174" t="s">
        <v>94</v>
      </c>
      <c r="K31" s="175"/>
      <c r="L31" s="80" t="s">
        <v>55</v>
      </c>
      <c r="M31" s="81"/>
      <c r="N31" s="80" t="s">
        <v>95</v>
      </c>
      <c r="O31" s="112" t="s">
        <v>290</v>
      </c>
      <c r="P31" s="113" t="s">
        <v>308</v>
      </c>
      <c r="Q31" s="114" t="s">
        <v>291</v>
      </c>
      <c r="R31" s="152">
        <v>54403.1</v>
      </c>
      <c r="S31" s="152">
        <v>42239.4</v>
      </c>
      <c r="T31" s="158"/>
      <c r="U31" s="152">
        <v>1735.1</v>
      </c>
      <c r="V31" s="152">
        <v>1995.5</v>
      </c>
      <c r="W31" s="158"/>
      <c r="X31" s="152">
        <v>2295</v>
      </c>
      <c r="Y31" s="152">
        <v>2639</v>
      </c>
      <c r="Z31" s="132"/>
    </row>
    <row r="32" spans="1:26" ht="62.25" customHeight="1" x14ac:dyDescent="0.25">
      <c r="A32" s="134"/>
      <c r="B32" s="135"/>
      <c r="C32" s="138"/>
      <c r="D32" s="138"/>
      <c r="E32" s="138"/>
      <c r="F32" s="154" t="s">
        <v>96</v>
      </c>
      <c r="G32" s="155"/>
      <c r="H32" s="25" t="s">
        <v>97</v>
      </c>
      <c r="I32" s="26" t="s">
        <v>98</v>
      </c>
      <c r="J32" s="154" t="s">
        <v>99</v>
      </c>
      <c r="K32" s="155"/>
      <c r="L32" s="26" t="s">
        <v>100</v>
      </c>
      <c r="M32" s="27"/>
      <c r="N32" s="26" t="s">
        <v>101</v>
      </c>
      <c r="O32" s="125"/>
      <c r="P32" s="125"/>
      <c r="Q32" s="125"/>
      <c r="R32" s="163"/>
      <c r="S32" s="159"/>
      <c r="T32" s="160"/>
      <c r="U32" s="163"/>
      <c r="V32" s="159"/>
      <c r="W32" s="160"/>
      <c r="X32" s="163"/>
      <c r="Y32" s="163"/>
      <c r="Z32" s="138"/>
    </row>
    <row r="33" spans="1:26" ht="58.5" customHeight="1" x14ac:dyDescent="0.25">
      <c r="A33" s="134"/>
      <c r="B33" s="135"/>
      <c r="C33" s="138"/>
      <c r="D33" s="138"/>
      <c r="E33" s="138"/>
      <c r="F33" s="154" t="s">
        <v>102</v>
      </c>
      <c r="G33" s="155"/>
      <c r="H33" s="25" t="s">
        <v>103</v>
      </c>
      <c r="I33" s="26" t="s">
        <v>62</v>
      </c>
      <c r="J33" s="59"/>
      <c r="K33" s="60"/>
      <c r="L33" s="60"/>
      <c r="M33" s="60"/>
      <c r="N33" s="61"/>
      <c r="O33" s="126"/>
      <c r="P33" s="126"/>
      <c r="Q33" s="126"/>
      <c r="R33" s="163"/>
      <c r="S33" s="159"/>
      <c r="T33" s="160"/>
      <c r="U33" s="163"/>
      <c r="V33" s="159"/>
      <c r="W33" s="160"/>
      <c r="X33" s="163"/>
      <c r="Y33" s="163"/>
      <c r="Z33" s="138"/>
    </row>
    <row r="34" spans="1:26" ht="34.5" customHeight="1" x14ac:dyDescent="0.25">
      <c r="A34" s="136"/>
      <c r="B34" s="137"/>
      <c r="C34" s="139"/>
      <c r="D34" s="139"/>
      <c r="E34" s="139"/>
      <c r="F34" s="156" t="s">
        <v>104</v>
      </c>
      <c r="G34" s="157"/>
      <c r="H34" s="29" t="s">
        <v>97</v>
      </c>
      <c r="I34" s="30" t="s">
        <v>105</v>
      </c>
      <c r="J34" s="45"/>
      <c r="K34" s="31"/>
      <c r="L34" s="31"/>
      <c r="M34" s="31"/>
      <c r="N34" s="48"/>
      <c r="O34" s="122"/>
      <c r="P34" s="122"/>
      <c r="Q34" s="122"/>
      <c r="R34" s="164"/>
      <c r="S34" s="161"/>
      <c r="T34" s="162"/>
      <c r="U34" s="164"/>
      <c r="V34" s="161"/>
      <c r="W34" s="162"/>
      <c r="X34" s="164"/>
      <c r="Y34" s="164"/>
      <c r="Z34" s="139"/>
    </row>
    <row r="35" spans="1:26" ht="0" hidden="1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63"/>
      <c r="N35" s="39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39"/>
    </row>
    <row r="36" spans="1:26" ht="84" customHeight="1" x14ac:dyDescent="0.25">
      <c r="A36" s="132" t="s">
        <v>106</v>
      </c>
      <c r="B36" s="133"/>
      <c r="C36" s="132" t="s">
        <v>107</v>
      </c>
      <c r="D36" s="132" t="s">
        <v>108</v>
      </c>
      <c r="E36" s="132" t="s">
        <v>109</v>
      </c>
      <c r="F36" s="140" t="s">
        <v>42</v>
      </c>
      <c r="G36" s="141"/>
      <c r="H36" s="19" t="s">
        <v>85</v>
      </c>
      <c r="I36" s="20" t="s">
        <v>44</v>
      </c>
      <c r="J36" s="140" t="s">
        <v>94</v>
      </c>
      <c r="K36" s="141"/>
      <c r="L36" s="19" t="s">
        <v>55</v>
      </c>
      <c r="M36" s="22"/>
      <c r="N36" s="20" t="s">
        <v>95</v>
      </c>
      <c r="O36" s="112" t="s">
        <v>290</v>
      </c>
      <c r="P36" s="113" t="s">
        <v>309</v>
      </c>
      <c r="Q36" s="114" t="s">
        <v>291</v>
      </c>
      <c r="R36" s="152">
        <v>5752.3</v>
      </c>
      <c r="S36" s="152">
        <v>4932.1000000000004</v>
      </c>
      <c r="T36" s="158"/>
      <c r="U36" s="152">
        <v>2319.1</v>
      </c>
      <c r="V36" s="152">
        <v>2504.6</v>
      </c>
      <c r="W36" s="158"/>
      <c r="X36" s="152">
        <v>2705</v>
      </c>
      <c r="Y36" s="152">
        <v>2921.4</v>
      </c>
      <c r="Z36" s="132"/>
    </row>
    <row r="37" spans="1:26" ht="159" customHeight="1" x14ac:dyDescent="0.25">
      <c r="A37" s="136"/>
      <c r="B37" s="137"/>
      <c r="C37" s="139"/>
      <c r="D37" s="139"/>
      <c r="E37" s="139"/>
      <c r="F37" s="156" t="s">
        <v>110</v>
      </c>
      <c r="G37" s="157"/>
      <c r="H37" s="29" t="s">
        <v>111</v>
      </c>
      <c r="I37" s="30" t="s">
        <v>112</v>
      </c>
      <c r="J37" s="156" t="s">
        <v>99</v>
      </c>
      <c r="K37" s="157"/>
      <c r="L37" s="29" t="s">
        <v>100</v>
      </c>
      <c r="M37" s="31"/>
      <c r="N37" s="30" t="s">
        <v>101</v>
      </c>
      <c r="O37" s="127" t="s">
        <v>302</v>
      </c>
      <c r="P37" s="128"/>
      <c r="Q37" s="127" t="s">
        <v>303</v>
      </c>
      <c r="R37" s="164"/>
      <c r="S37" s="161"/>
      <c r="T37" s="162"/>
      <c r="U37" s="164"/>
      <c r="V37" s="161"/>
      <c r="W37" s="162"/>
      <c r="X37" s="164"/>
      <c r="Y37" s="164"/>
      <c r="Z37" s="139"/>
    </row>
    <row r="38" spans="1:26" ht="0" hidden="1" customHeight="1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63"/>
      <c r="N38" s="39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39"/>
    </row>
    <row r="39" spans="1:26" ht="79.5" customHeight="1" x14ac:dyDescent="0.25">
      <c r="A39" s="132" t="s">
        <v>113</v>
      </c>
      <c r="B39" s="133"/>
      <c r="C39" s="132" t="s">
        <v>114</v>
      </c>
      <c r="D39" s="132" t="s">
        <v>115</v>
      </c>
      <c r="E39" s="132" t="s">
        <v>116</v>
      </c>
      <c r="F39" s="140" t="s">
        <v>42</v>
      </c>
      <c r="G39" s="141"/>
      <c r="H39" s="19" t="s">
        <v>85</v>
      </c>
      <c r="I39" s="20" t="s">
        <v>44</v>
      </c>
      <c r="J39" s="140" t="s">
        <v>94</v>
      </c>
      <c r="K39" s="141"/>
      <c r="L39" s="19" t="s">
        <v>55</v>
      </c>
      <c r="M39" s="22"/>
      <c r="N39" s="20" t="s">
        <v>95</v>
      </c>
      <c r="O39" s="112" t="s">
        <v>290</v>
      </c>
      <c r="P39" s="113" t="s">
        <v>310</v>
      </c>
      <c r="Q39" s="114" t="s">
        <v>291</v>
      </c>
      <c r="R39" s="152">
        <v>21123.3</v>
      </c>
      <c r="S39" s="152">
        <v>19881.599999999999</v>
      </c>
      <c r="T39" s="158"/>
      <c r="U39" s="152">
        <v>4023</v>
      </c>
      <c r="V39" s="152">
        <v>4625.5</v>
      </c>
      <c r="W39" s="158"/>
      <c r="X39" s="152">
        <v>5320.4</v>
      </c>
      <c r="Y39" s="152">
        <v>6118.5</v>
      </c>
      <c r="Z39" s="132"/>
    </row>
    <row r="40" spans="1:26" ht="90" customHeight="1" x14ac:dyDescent="0.25">
      <c r="A40" s="136"/>
      <c r="B40" s="137"/>
      <c r="C40" s="139"/>
      <c r="D40" s="139"/>
      <c r="E40" s="139"/>
      <c r="F40" s="156" t="s">
        <v>117</v>
      </c>
      <c r="G40" s="157"/>
      <c r="H40" s="29" t="s">
        <v>85</v>
      </c>
      <c r="I40" s="30" t="s">
        <v>118</v>
      </c>
      <c r="J40" s="156" t="s">
        <v>99</v>
      </c>
      <c r="K40" s="157"/>
      <c r="L40" s="29" t="s">
        <v>100</v>
      </c>
      <c r="M40" s="31"/>
      <c r="N40" s="30" t="s">
        <v>101</v>
      </c>
      <c r="O40" s="129"/>
      <c r="P40" s="129"/>
      <c r="Q40" s="129"/>
      <c r="R40" s="164"/>
      <c r="S40" s="161"/>
      <c r="T40" s="162"/>
      <c r="U40" s="164"/>
      <c r="V40" s="161"/>
      <c r="W40" s="162"/>
      <c r="X40" s="164"/>
      <c r="Y40" s="164"/>
      <c r="Z40" s="139"/>
    </row>
    <row r="41" spans="1:26" ht="0" hidden="1" customHeigh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63"/>
      <c r="N41" s="39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39"/>
    </row>
    <row r="42" spans="1:26" ht="72" customHeight="1" x14ac:dyDescent="0.25">
      <c r="A42" s="132" t="s">
        <v>119</v>
      </c>
      <c r="B42" s="151"/>
      <c r="C42" s="33" t="s">
        <v>120</v>
      </c>
      <c r="D42" s="33" t="s">
        <v>121</v>
      </c>
      <c r="E42" s="33" t="s">
        <v>122</v>
      </c>
      <c r="F42" s="132" t="s">
        <v>42</v>
      </c>
      <c r="G42" s="151"/>
      <c r="H42" s="33" t="s">
        <v>85</v>
      </c>
      <c r="I42" s="34" t="s">
        <v>44</v>
      </c>
      <c r="J42" s="132" t="s">
        <v>94</v>
      </c>
      <c r="K42" s="151"/>
      <c r="L42" s="34" t="s">
        <v>55</v>
      </c>
      <c r="M42" s="36"/>
      <c r="N42" s="34" t="s">
        <v>95</v>
      </c>
      <c r="O42" s="130"/>
      <c r="P42" s="130"/>
      <c r="Q42" s="130"/>
      <c r="R42" s="120"/>
      <c r="S42" s="152"/>
      <c r="T42" s="153"/>
      <c r="U42" s="120"/>
      <c r="V42" s="152"/>
      <c r="W42" s="153"/>
      <c r="X42" s="120"/>
      <c r="Y42" s="120"/>
      <c r="Z42" s="33"/>
    </row>
    <row r="43" spans="1:26" ht="69" customHeight="1" x14ac:dyDescent="0.25">
      <c r="A43" s="132" t="s">
        <v>123</v>
      </c>
      <c r="B43" s="133"/>
      <c r="C43" s="132" t="s">
        <v>124</v>
      </c>
      <c r="D43" s="132" t="s">
        <v>125</v>
      </c>
      <c r="E43" s="132" t="s">
        <v>126</v>
      </c>
      <c r="F43" s="140" t="s">
        <v>42</v>
      </c>
      <c r="G43" s="141"/>
      <c r="H43" s="19" t="s">
        <v>85</v>
      </c>
      <c r="I43" s="20" t="s">
        <v>44</v>
      </c>
      <c r="J43" s="40"/>
      <c r="K43" s="22"/>
      <c r="L43" s="41"/>
      <c r="M43" s="22"/>
      <c r="N43" s="43"/>
      <c r="O43" s="124"/>
      <c r="P43" s="124"/>
      <c r="Q43" s="124"/>
      <c r="R43" s="152"/>
      <c r="S43" s="152"/>
      <c r="T43" s="158"/>
      <c r="U43" s="152"/>
      <c r="V43" s="152"/>
      <c r="W43" s="158"/>
      <c r="X43" s="152"/>
      <c r="Y43" s="152"/>
      <c r="Z43" s="132"/>
    </row>
    <row r="44" spans="1:26" ht="73.5" customHeight="1" x14ac:dyDescent="0.25">
      <c r="A44" s="136"/>
      <c r="B44" s="137"/>
      <c r="C44" s="139"/>
      <c r="D44" s="139"/>
      <c r="E44" s="139"/>
      <c r="F44" s="156" t="s">
        <v>127</v>
      </c>
      <c r="G44" s="157"/>
      <c r="H44" s="29" t="s">
        <v>128</v>
      </c>
      <c r="I44" s="30" t="s">
        <v>129</v>
      </c>
      <c r="J44" s="45"/>
      <c r="K44" s="31"/>
      <c r="L44" s="46"/>
      <c r="M44" s="31"/>
      <c r="N44" s="48"/>
      <c r="O44" s="122"/>
      <c r="P44" s="122"/>
      <c r="Q44" s="122"/>
      <c r="R44" s="164"/>
      <c r="S44" s="161"/>
      <c r="T44" s="162"/>
      <c r="U44" s="164"/>
      <c r="V44" s="161"/>
      <c r="W44" s="162"/>
      <c r="X44" s="164"/>
      <c r="Y44" s="164"/>
      <c r="Z44" s="139"/>
    </row>
    <row r="45" spans="1:26" ht="117" customHeight="1" x14ac:dyDescent="0.25">
      <c r="A45" s="132" t="s">
        <v>130</v>
      </c>
      <c r="B45" s="133"/>
      <c r="C45" s="132" t="s">
        <v>131</v>
      </c>
      <c r="D45" s="132" t="s">
        <v>132</v>
      </c>
      <c r="E45" s="132" t="s">
        <v>133</v>
      </c>
      <c r="F45" s="140" t="s">
        <v>134</v>
      </c>
      <c r="G45" s="141"/>
      <c r="H45" s="19" t="s">
        <v>135</v>
      </c>
      <c r="I45" s="20" t="s">
        <v>136</v>
      </c>
      <c r="J45" s="140" t="s">
        <v>137</v>
      </c>
      <c r="K45" s="141"/>
      <c r="L45" s="19" t="s">
        <v>138</v>
      </c>
      <c r="M45" s="22"/>
      <c r="N45" s="20" t="s">
        <v>139</v>
      </c>
      <c r="O45" s="112" t="s">
        <v>290</v>
      </c>
      <c r="P45" s="113" t="s">
        <v>311</v>
      </c>
      <c r="Q45" s="114" t="s">
        <v>291</v>
      </c>
      <c r="R45" s="152">
        <v>482.6</v>
      </c>
      <c r="S45" s="152">
        <v>381.5</v>
      </c>
      <c r="T45" s="158"/>
      <c r="U45" s="152">
        <v>423</v>
      </c>
      <c r="V45" s="152">
        <v>456.8</v>
      </c>
      <c r="W45" s="158"/>
      <c r="X45" s="152">
        <v>493.4</v>
      </c>
      <c r="Y45" s="152">
        <v>533</v>
      </c>
      <c r="Z45" s="132"/>
    </row>
    <row r="46" spans="1:26" ht="72" customHeight="1" x14ac:dyDescent="0.25">
      <c r="A46" s="136"/>
      <c r="B46" s="137"/>
      <c r="C46" s="139"/>
      <c r="D46" s="139"/>
      <c r="E46" s="139"/>
      <c r="F46" s="156" t="s">
        <v>42</v>
      </c>
      <c r="G46" s="157"/>
      <c r="H46" s="29" t="s">
        <v>85</v>
      </c>
      <c r="I46" s="30" t="s">
        <v>44</v>
      </c>
      <c r="J46" s="156" t="s">
        <v>140</v>
      </c>
      <c r="K46" s="157"/>
      <c r="L46" s="29" t="s">
        <v>141</v>
      </c>
      <c r="M46" s="31"/>
      <c r="N46" s="30" t="s">
        <v>142</v>
      </c>
      <c r="O46" s="129"/>
      <c r="P46" s="129"/>
      <c r="Q46" s="129"/>
      <c r="R46" s="164"/>
      <c r="S46" s="161"/>
      <c r="T46" s="162"/>
      <c r="U46" s="164"/>
      <c r="V46" s="161"/>
      <c r="W46" s="162"/>
      <c r="X46" s="164"/>
      <c r="Y46" s="164"/>
      <c r="Z46" s="139"/>
    </row>
    <row r="47" spans="1:26" ht="0" hidden="1" customHeight="1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63"/>
      <c r="N47" s="39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39"/>
    </row>
    <row r="48" spans="1:26" ht="111.75" customHeight="1" x14ac:dyDescent="0.25">
      <c r="A48" s="132" t="s">
        <v>143</v>
      </c>
      <c r="B48" s="151"/>
      <c r="C48" s="33" t="s">
        <v>144</v>
      </c>
      <c r="D48" s="33" t="s">
        <v>145</v>
      </c>
      <c r="E48" s="33" t="s">
        <v>146</v>
      </c>
      <c r="F48" s="132" t="s">
        <v>42</v>
      </c>
      <c r="G48" s="151"/>
      <c r="H48" s="33" t="s">
        <v>85</v>
      </c>
      <c r="I48" s="34" t="s">
        <v>44</v>
      </c>
      <c r="J48" s="35"/>
      <c r="K48" s="36"/>
      <c r="L48" s="37"/>
      <c r="M48" s="36"/>
      <c r="N48" s="38"/>
      <c r="O48" s="112" t="s">
        <v>290</v>
      </c>
      <c r="P48" s="113" t="s">
        <v>312</v>
      </c>
      <c r="Q48" s="114" t="s">
        <v>291</v>
      </c>
      <c r="R48" s="120">
        <v>874.7</v>
      </c>
      <c r="S48" s="152">
        <v>874.1</v>
      </c>
      <c r="T48" s="153"/>
      <c r="U48" s="120">
        <v>1160.5999999999999</v>
      </c>
      <c r="V48" s="152">
        <v>1334.8</v>
      </c>
      <c r="W48" s="153"/>
      <c r="X48" s="120">
        <v>1535</v>
      </c>
      <c r="Y48" s="120">
        <v>1765.3</v>
      </c>
      <c r="Z48" s="33"/>
    </row>
    <row r="49" spans="1:26" ht="72.75" customHeight="1" x14ac:dyDescent="0.25">
      <c r="A49" s="132" t="s">
        <v>147</v>
      </c>
      <c r="B49" s="133"/>
      <c r="C49" s="132" t="s">
        <v>148</v>
      </c>
      <c r="D49" s="132" t="s">
        <v>149</v>
      </c>
      <c r="E49" s="132" t="s">
        <v>150</v>
      </c>
      <c r="F49" s="19" t="s">
        <v>42</v>
      </c>
      <c r="G49" s="22"/>
      <c r="H49" s="20" t="s">
        <v>85</v>
      </c>
      <c r="I49" s="20" t="s">
        <v>44</v>
      </c>
      <c r="J49" s="140" t="s">
        <v>94</v>
      </c>
      <c r="K49" s="141"/>
      <c r="L49" s="20" t="s">
        <v>55</v>
      </c>
      <c r="M49" s="22"/>
      <c r="N49" s="20" t="s">
        <v>95</v>
      </c>
      <c r="O49" s="131"/>
      <c r="P49" s="131"/>
      <c r="Q49" s="131"/>
      <c r="R49" s="152"/>
      <c r="S49" s="152"/>
      <c r="T49" s="158"/>
      <c r="U49" s="152"/>
      <c r="V49" s="152"/>
      <c r="W49" s="158"/>
      <c r="X49" s="152"/>
      <c r="Y49" s="152"/>
      <c r="Z49" s="132"/>
    </row>
    <row r="50" spans="1:26" ht="105.75" customHeight="1" x14ac:dyDescent="0.25">
      <c r="A50" s="134"/>
      <c r="B50" s="135"/>
      <c r="C50" s="138"/>
      <c r="D50" s="138"/>
      <c r="E50" s="138"/>
      <c r="F50" s="25" t="s">
        <v>151</v>
      </c>
      <c r="G50" s="27"/>
      <c r="H50" s="26" t="s">
        <v>152</v>
      </c>
      <c r="I50" s="26" t="s">
        <v>153</v>
      </c>
      <c r="J50" s="154" t="s">
        <v>154</v>
      </c>
      <c r="K50" s="155"/>
      <c r="L50" s="26" t="s">
        <v>155</v>
      </c>
      <c r="M50" s="27"/>
      <c r="N50" s="26" t="s">
        <v>156</v>
      </c>
      <c r="O50" s="125"/>
      <c r="P50" s="125"/>
      <c r="Q50" s="125"/>
      <c r="R50" s="163"/>
      <c r="S50" s="159"/>
      <c r="T50" s="160"/>
      <c r="U50" s="163"/>
      <c r="V50" s="159"/>
      <c r="W50" s="160"/>
      <c r="X50" s="163"/>
      <c r="Y50" s="163"/>
      <c r="Z50" s="138"/>
    </row>
    <row r="51" spans="1:26" ht="127.5" customHeight="1" x14ac:dyDescent="0.25">
      <c r="A51" s="134"/>
      <c r="B51" s="135"/>
      <c r="C51" s="138"/>
      <c r="D51" s="138"/>
      <c r="E51" s="138"/>
      <c r="F51" s="154" t="s">
        <v>157</v>
      </c>
      <c r="G51" s="173"/>
      <c r="H51" s="64" t="s">
        <v>152</v>
      </c>
      <c r="I51" s="26" t="s">
        <v>158</v>
      </c>
      <c r="J51" s="154" t="s">
        <v>159</v>
      </c>
      <c r="K51" s="155"/>
      <c r="L51" s="26" t="s">
        <v>160</v>
      </c>
      <c r="M51" s="27"/>
      <c r="N51" s="26" t="s">
        <v>161</v>
      </c>
      <c r="O51" s="125"/>
      <c r="P51" s="125"/>
      <c r="Q51" s="125"/>
      <c r="R51" s="163"/>
      <c r="S51" s="159"/>
      <c r="T51" s="160"/>
      <c r="U51" s="163"/>
      <c r="V51" s="159"/>
      <c r="W51" s="160"/>
      <c r="X51" s="163"/>
      <c r="Y51" s="163"/>
      <c r="Z51" s="138"/>
    </row>
    <row r="52" spans="1:26" ht="57.75" customHeight="1" x14ac:dyDescent="0.25">
      <c r="A52" s="136"/>
      <c r="B52" s="137"/>
      <c r="C52" s="139"/>
      <c r="D52" s="139"/>
      <c r="E52" s="139"/>
      <c r="F52" s="45"/>
      <c r="G52" s="31"/>
      <c r="H52" s="46"/>
      <c r="I52" s="48"/>
      <c r="J52" s="156" t="s">
        <v>99</v>
      </c>
      <c r="K52" s="157"/>
      <c r="L52" s="30" t="s">
        <v>100</v>
      </c>
      <c r="M52" s="31"/>
      <c r="N52" s="30" t="s">
        <v>101</v>
      </c>
      <c r="O52" s="129"/>
      <c r="P52" s="129"/>
      <c r="Q52" s="129"/>
      <c r="R52" s="164"/>
      <c r="S52" s="161"/>
      <c r="T52" s="162"/>
      <c r="U52" s="164"/>
      <c r="V52" s="161"/>
      <c r="W52" s="162"/>
      <c r="X52" s="164"/>
      <c r="Y52" s="164"/>
      <c r="Z52" s="139"/>
    </row>
    <row r="53" spans="1:26" ht="59.25" x14ac:dyDescent="0.25">
      <c r="A53" s="132" t="s">
        <v>162</v>
      </c>
      <c r="B53" s="133"/>
      <c r="C53" s="132" t="s">
        <v>163</v>
      </c>
      <c r="D53" s="132" t="s">
        <v>164</v>
      </c>
      <c r="E53" s="132" t="s">
        <v>150</v>
      </c>
      <c r="F53" s="140" t="s">
        <v>42</v>
      </c>
      <c r="G53" s="141"/>
      <c r="H53" s="19" t="s">
        <v>85</v>
      </c>
      <c r="I53" s="20" t="s">
        <v>44</v>
      </c>
      <c r="J53" s="140" t="s">
        <v>94</v>
      </c>
      <c r="K53" s="141"/>
      <c r="L53" s="19" t="s">
        <v>55</v>
      </c>
      <c r="M53" s="22"/>
      <c r="N53" s="20" t="s">
        <v>95</v>
      </c>
      <c r="O53" s="118" t="s">
        <v>304</v>
      </c>
      <c r="P53" s="118"/>
      <c r="Q53" s="118" t="s">
        <v>305</v>
      </c>
      <c r="R53" s="152">
        <v>6986.7</v>
      </c>
      <c r="S53" s="152">
        <v>6963.3</v>
      </c>
      <c r="T53" s="158"/>
      <c r="U53" s="152">
        <v>6797.9</v>
      </c>
      <c r="V53" s="152">
        <v>7341.7</v>
      </c>
      <c r="W53" s="158"/>
      <c r="X53" s="152">
        <v>7565</v>
      </c>
      <c r="Y53" s="152">
        <v>7650</v>
      </c>
      <c r="Z53" s="132"/>
    </row>
    <row r="54" spans="1:26" ht="99" customHeight="1" x14ac:dyDescent="0.25">
      <c r="A54" s="134"/>
      <c r="B54" s="135"/>
      <c r="C54" s="138"/>
      <c r="D54" s="138"/>
      <c r="E54" s="138"/>
      <c r="F54" s="154" t="s">
        <v>151</v>
      </c>
      <c r="G54" s="155"/>
      <c r="H54" s="25" t="s">
        <v>152</v>
      </c>
      <c r="I54" s="26" t="s">
        <v>153</v>
      </c>
      <c r="J54" s="154" t="s">
        <v>154</v>
      </c>
      <c r="K54" s="155"/>
      <c r="L54" s="25" t="s">
        <v>155</v>
      </c>
      <c r="M54" s="27"/>
      <c r="N54" s="26" t="s">
        <v>156</v>
      </c>
      <c r="O54" s="125"/>
      <c r="P54" s="125"/>
      <c r="Q54" s="125"/>
      <c r="R54" s="163"/>
      <c r="S54" s="159"/>
      <c r="T54" s="160"/>
      <c r="U54" s="163"/>
      <c r="V54" s="159"/>
      <c r="W54" s="160"/>
      <c r="X54" s="163"/>
      <c r="Y54" s="163"/>
      <c r="Z54" s="138"/>
    </row>
    <row r="55" spans="1:26" ht="64.5" customHeight="1" x14ac:dyDescent="0.25">
      <c r="A55" s="136"/>
      <c r="B55" s="137"/>
      <c r="C55" s="139"/>
      <c r="D55" s="139"/>
      <c r="E55" s="139"/>
      <c r="F55" s="65"/>
      <c r="G55" s="47"/>
      <c r="H55" s="31"/>
      <c r="I55" s="48"/>
      <c r="J55" s="156" t="s">
        <v>99</v>
      </c>
      <c r="K55" s="157"/>
      <c r="L55" s="29" t="s">
        <v>100</v>
      </c>
      <c r="M55" s="31"/>
      <c r="N55" s="30" t="s">
        <v>101</v>
      </c>
      <c r="O55" s="129"/>
      <c r="P55" s="129"/>
      <c r="Q55" s="129"/>
      <c r="R55" s="164"/>
      <c r="S55" s="161"/>
      <c r="T55" s="162"/>
      <c r="U55" s="164"/>
      <c r="V55" s="161"/>
      <c r="W55" s="162"/>
      <c r="X55" s="164"/>
      <c r="Y55" s="164"/>
      <c r="Z55" s="139"/>
    </row>
    <row r="56" spans="1:26" ht="60" x14ac:dyDescent="0.25">
      <c r="A56" s="132" t="s">
        <v>165</v>
      </c>
      <c r="B56" s="151"/>
      <c r="C56" s="33" t="s">
        <v>166</v>
      </c>
      <c r="D56" s="33" t="s">
        <v>167</v>
      </c>
      <c r="E56" s="33" t="s">
        <v>168</v>
      </c>
      <c r="F56" s="132" t="s">
        <v>42</v>
      </c>
      <c r="G56" s="151"/>
      <c r="H56" s="33" t="s">
        <v>85</v>
      </c>
      <c r="I56" s="34" t="s">
        <v>44</v>
      </c>
      <c r="J56" s="35"/>
      <c r="K56" s="36"/>
      <c r="L56" s="37"/>
      <c r="M56" s="36"/>
      <c r="N56" s="38"/>
      <c r="O56" s="119"/>
      <c r="P56" s="119"/>
      <c r="Q56" s="119"/>
      <c r="R56" s="120"/>
      <c r="S56" s="152"/>
      <c r="T56" s="153"/>
      <c r="U56" s="120"/>
      <c r="V56" s="152"/>
      <c r="W56" s="153"/>
      <c r="X56" s="120"/>
      <c r="Y56" s="120"/>
      <c r="Z56" s="33"/>
    </row>
    <row r="57" spans="1:26" ht="75" customHeight="1" x14ac:dyDescent="0.25">
      <c r="A57" s="132" t="s">
        <v>169</v>
      </c>
      <c r="B57" s="133"/>
      <c r="C57" s="132" t="s">
        <v>170</v>
      </c>
      <c r="D57" s="132" t="s">
        <v>171</v>
      </c>
      <c r="E57" s="132" t="s">
        <v>172</v>
      </c>
      <c r="F57" s="140" t="s">
        <v>173</v>
      </c>
      <c r="G57" s="141"/>
      <c r="H57" s="19" t="s">
        <v>174</v>
      </c>
      <c r="I57" s="20" t="s">
        <v>175</v>
      </c>
      <c r="J57" s="40"/>
      <c r="K57" s="22"/>
      <c r="L57" s="41"/>
      <c r="M57" s="22"/>
      <c r="N57" s="43"/>
      <c r="O57" s="112" t="s">
        <v>290</v>
      </c>
      <c r="P57" s="113" t="s">
        <v>313</v>
      </c>
      <c r="Q57" s="114" t="s">
        <v>291</v>
      </c>
      <c r="R57" s="152">
        <v>1991.3</v>
      </c>
      <c r="S57" s="152">
        <v>1899.8</v>
      </c>
      <c r="T57" s="158"/>
      <c r="U57" s="152">
        <v>1664.8</v>
      </c>
      <c r="V57" s="152">
        <v>1914.5</v>
      </c>
      <c r="W57" s="158"/>
      <c r="X57" s="152">
        <v>2201.6999999999998</v>
      </c>
      <c r="Y57" s="152">
        <v>2532</v>
      </c>
      <c r="Z57" s="132"/>
    </row>
    <row r="58" spans="1:26" ht="87" customHeight="1" x14ac:dyDescent="0.25">
      <c r="A58" s="136"/>
      <c r="B58" s="137"/>
      <c r="C58" s="139"/>
      <c r="D58" s="139"/>
      <c r="E58" s="139"/>
      <c r="F58" s="156" t="s">
        <v>42</v>
      </c>
      <c r="G58" s="157"/>
      <c r="H58" s="29" t="s">
        <v>85</v>
      </c>
      <c r="I58" s="30" t="s">
        <v>44</v>
      </c>
      <c r="J58" s="45"/>
      <c r="K58" s="31"/>
      <c r="L58" s="46"/>
      <c r="M58" s="47"/>
      <c r="N58" s="48"/>
      <c r="O58" s="127" t="s">
        <v>302</v>
      </c>
      <c r="P58" s="128"/>
      <c r="Q58" s="127" t="s">
        <v>303</v>
      </c>
      <c r="R58" s="164"/>
      <c r="S58" s="161"/>
      <c r="T58" s="162"/>
      <c r="U58" s="164"/>
      <c r="V58" s="161"/>
      <c r="W58" s="162"/>
      <c r="X58" s="164"/>
      <c r="Y58" s="164"/>
      <c r="Z58" s="139"/>
    </row>
    <row r="59" spans="1:26" ht="18" hidden="1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39"/>
    </row>
    <row r="60" spans="1:26" ht="108" customHeight="1" x14ac:dyDescent="0.25">
      <c r="A60" s="132" t="s">
        <v>176</v>
      </c>
      <c r="B60" s="133"/>
      <c r="C60" s="132" t="s">
        <v>177</v>
      </c>
      <c r="D60" s="132" t="s">
        <v>178</v>
      </c>
      <c r="E60" s="132" t="s">
        <v>179</v>
      </c>
      <c r="F60" s="140" t="s">
        <v>42</v>
      </c>
      <c r="G60" s="141"/>
      <c r="H60" s="19" t="s">
        <v>85</v>
      </c>
      <c r="I60" s="20" t="s">
        <v>44</v>
      </c>
      <c r="J60" s="140" t="s">
        <v>94</v>
      </c>
      <c r="K60" s="141"/>
      <c r="L60" s="19" t="s">
        <v>55</v>
      </c>
      <c r="M60" s="22"/>
      <c r="N60" s="20" t="s">
        <v>95</v>
      </c>
      <c r="O60" s="112" t="s">
        <v>290</v>
      </c>
      <c r="P60" s="113" t="s">
        <v>314</v>
      </c>
      <c r="Q60" s="114" t="s">
        <v>291</v>
      </c>
      <c r="R60" s="152">
        <v>4473.5</v>
      </c>
      <c r="S60" s="152">
        <v>4025</v>
      </c>
      <c r="T60" s="158"/>
      <c r="U60" s="152">
        <v>7006</v>
      </c>
      <c r="V60" s="152">
        <v>5650</v>
      </c>
      <c r="W60" s="158"/>
      <c r="X60" s="152">
        <v>5785</v>
      </c>
      <c r="Y60" s="152">
        <v>5850</v>
      </c>
      <c r="Z60" s="132"/>
    </row>
    <row r="61" spans="1:26" ht="201" customHeight="1" x14ac:dyDescent="0.25">
      <c r="A61" s="136"/>
      <c r="B61" s="137"/>
      <c r="C61" s="139"/>
      <c r="D61" s="139"/>
      <c r="E61" s="139"/>
      <c r="F61" s="65"/>
      <c r="G61" s="47"/>
      <c r="H61" s="31"/>
      <c r="I61" s="48"/>
      <c r="J61" s="156" t="s">
        <v>99</v>
      </c>
      <c r="K61" s="157"/>
      <c r="L61" s="66" t="s">
        <v>100</v>
      </c>
      <c r="M61" s="31"/>
      <c r="N61" s="30" t="s">
        <v>101</v>
      </c>
      <c r="O61" s="127" t="s">
        <v>302</v>
      </c>
      <c r="P61" s="128"/>
      <c r="Q61" s="127" t="s">
        <v>303</v>
      </c>
      <c r="R61" s="164"/>
      <c r="S61" s="161"/>
      <c r="T61" s="162"/>
      <c r="U61" s="164"/>
      <c r="V61" s="161"/>
      <c r="W61" s="162"/>
      <c r="X61" s="164"/>
      <c r="Y61" s="164"/>
      <c r="Z61" s="139"/>
    </row>
    <row r="62" spans="1:26" ht="0" hidden="1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63"/>
      <c r="M62" s="39"/>
      <c r="N62" s="39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39"/>
    </row>
    <row r="63" spans="1:26" ht="107.25" customHeight="1" x14ac:dyDescent="0.25">
      <c r="A63" s="132" t="s">
        <v>180</v>
      </c>
      <c r="B63" s="133"/>
      <c r="C63" s="132" t="s">
        <v>181</v>
      </c>
      <c r="D63" s="132" t="s">
        <v>182</v>
      </c>
      <c r="E63" s="132" t="s">
        <v>183</v>
      </c>
      <c r="F63" s="140" t="s">
        <v>42</v>
      </c>
      <c r="G63" s="141"/>
      <c r="H63" s="19" t="s">
        <v>85</v>
      </c>
      <c r="I63" s="20" t="s">
        <v>44</v>
      </c>
      <c r="J63" s="40"/>
      <c r="K63" s="22"/>
      <c r="L63" s="22"/>
      <c r="M63" s="42"/>
      <c r="N63" s="43"/>
      <c r="O63" s="112" t="s">
        <v>290</v>
      </c>
      <c r="P63" s="113" t="s">
        <v>315</v>
      </c>
      <c r="Q63" s="114" t="s">
        <v>291</v>
      </c>
      <c r="R63" s="152">
        <v>271.8</v>
      </c>
      <c r="S63" s="152">
        <v>222.5</v>
      </c>
      <c r="T63" s="158"/>
      <c r="U63" s="152">
        <v>480.2</v>
      </c>
      <c r="V63" s="152">
        <v>518.6</v>
      </c>
      <c r="W63" s="158"/>
      <c r="X63" s="152">
        <v>560.1</v>
      </c>
      <c r="Y63" s="152">
        <v>605</v>
      </c>
      <c r="Z63" s="132"/>
    </row>
    <row r="64" spans="1:26" ht="180.75" customHeight="1" x14ac:dyDescent="0.25">
      <c r="A64" s="136"/>
      <c r="B64" s="137"/>
      <c r="C64" s="139"/>
      <c r="D64" s="139"/>
      <c r="E64" s="139"/>
      <c r="F64" s="156" t="s">
        <v>184</v>
      </c>
      <c r="G64" s="157"/>
      <c r="H64" s="29" t="s">
        <v>185</v>
      </c>
      <c r="I64" s="30" t="s">
        <v>186</v>
      </c>
      <c r="J64" s="45"/>
      <c r="K64" s="31"/>
      <c r="L64" s="31"/>
      <c r="M64" s="47"/>
      <c r="N64" s="48"/>
      <c r="O64" s="127" t="s">
        <v>302</v>
      </c>
      <c r="P64" s="128"/>
      <c r="Q64" s="127" t="s">
        <v>303</v>
      </c>
      <c r="R64" s="164"/>
      <c r="S64" s="161"/>
      <c r="T64" s="162"/>
      <c r="U64" s="164"/>
      <c r="V64" s="161"/>
      <c r="W64" s="162"/>
      <c r="X64" s="164"/>
      <c r="Y64" s="164"/>
      <c r="Z64" s="139"/>
    </row>
    <row r="65" spans="1:26" ht="0" hidden="1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63"/>
      <c r="L65" s="39"/>
      <c r="M65" s="39"/>
      <c r="N65" s="39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39"/>
    </row>
    <row r="66" spans="1:26" s="7" customFormat="1" ht="0" hidden="1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63"/>
      <c r="L66" s="39"/>
      <c r="M66" s="39"/>
      <c r="N66" s="39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39"/>
    </row>
    <row r="67" spans="1:26" ht="114" customHeight="1" x14ac:dyDescent="0.25">
      <c r="A67" s="132" t="s">
        <v>187</v>
      </c>
      <c r="B67" s="151"/>
      <c r="C67" s="33" t="s">
        <v>188</v>
      </c>
      <c r="D67" s="33" t="s">
        <v>189</v>
      </c>
      <c r="E67" s="33" t="s">
        <v>172</v>
      </c>
      <c r="F67" s="132" t="s">
        <v>42</v>
      </c>
      <c r="G67" s="151"/>
      <c r="H67" s="33" t="s">
        <v>85</v>
      </c>
      <c r="I67" s="34" t="s">
        <v>44</v>
      </c>
      <c r="J67" s="35"/>
      <c r="K67" s="36"/>
      <c r="L67" s="53"/>
      <c r="M67" s="9"/>
      <c r="N67" s="38"/>
      <c r="O67" s="112" t="s">
        <v>290</v>
      </c>
      <c r="P67" s="113" t="s">
        <v>316</v>
      </c>
      <c r="Q67" s="114" t="s">
        <v>291</v>
      </c>
      <c r="R67" s="120">
        <v>50</v>
      </c>
      <c r="S67" s="152">
        <v>36</v>
      </c>
      <c r="T67" s="153"/>
      <c r="U67" s="120">
        <v>150</v>
      </c>
      <c r="V67" s="152">
        <v>170</v>
      </c>
      <c r="W67" s="153"/>
      <c r="X67" s="120">
        <v>180</v>
      </c>
      <c r="Y67" s="120">
        <v>180</v>
      </c>
      <c r="Z67" s="33"/>
    </row>
    <row r="68" spans="1:26" s="7" customFormat="1" ht="90" customHeight="1" x14ac:dyDescent="0.25">
      <c r="A68" s="33"/>
      <c r="B68" s="38"/>
      <c r="C68" s="33"/>
      <c r="D68" s="33"/>
      <c r="E68" s="33"/>
      <c r="F68" s="33"/>
      <c r="G68" s="38"/>
      <c r="H68" s="33"/>
      <c r="I68" s="50"/>
      <c r="J68" s="35"/>
      <c r="K68" s="9"/>
      <c r="L68" s="108"/>
      <c r="M68" s="9"/>
      <c r="N68" s="38"/>
      <c r="O68" s="127" t="s">
        <v>302</v>
      </c>
      <c r="P68" s="128"/>
      <c r="Q68" s="127" t="s">
        <v>303</v>
      </c>
      <c r="R68" s="120"/>
      <c r="S68" s="120"/>
      <c r="T68" s="119"/>
      <c r="U68" s="120"/>
      <c r="V68" s="120"/>
      <c r="W68" s="119"/>
      <c r="X68" s="120"/>
      <c r="Y68" s="120"/>
      <c r="Z68" s="33"/>
    </row>
    <row r="69" spans="1:26" ht="110.25" customHeight="1" x14ac:dyDescent="0.25">
      <c r="A69" s="132" t="s">
        <v>190</v>
      </c>
      <c r="B69" s="151"/>
      <c r="C69" s="33" t="s">
        <v>191</v>
      </c>
      <c r="D69" s="33" t="s">
        <v>192</v>
      </c>
      <c r="E69" s="33" t="s">
        <v>126</v>
      </c>
      <c r="F69" s="132" t="s">
        <v>42</v>
      </c>
      <c r="G69" s="151"/>
      <c r="H69" s="33" t="s">
        <v>85</v>
      </c>
      <c r="I69" s="34" t="s">
        <v>44</v>
      </c>
      <c r="J69" s="132" t="s">
        <v>137</v>
      </c>
      <c r="K69" s="151"/>
      <c r="L69" s="86" t="s">
        <v>138</v>
      </c>
      <c r="M69" s="36"/>
      <c r="N69" s="34" t="s">
        <v>139</v>
      </c>
      <c r="O69" s="112" t="s">
        <v>290</v>
      </c>
      <c r="P69" s="113" t="s">
        <v>317</v>
      </c>
      <c r="Q69" s="114" t="s">
        <v>291</v>
      </c>
      <c r="R69" s="120">
        <v>27.2</v>
      </c>
      <c r="S69" s="152">
        <v>27.2</v>
      </c>
      <c r="T69" s="153"/>
      <c r="U69" s="120">
        <v>26.9</v>
      </c>
      <c r="V69" s="152">
        <v>26.9</v>
      </c>
      <c r="W69" s="153"/>
      <c r="X69" s="120">
        <v>26.9</v>
      </c>
      <c r="Y69" s="120">
        <v>26.9</v>
      </c>
      <c r="Z69" s="33"/>
    </row>
    <row r="70" spans="1:26" ht="0" hidden="1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39"/>
    </row>
    <row r="71" spans="1:26" ht="151.5" customHeight="1" x14ac:dyDescent="0.25">
      <c r="A71" s="132" t="s">
        <v>193</v>
      </c>
      <c r="B71" s="133"/>
      <c r="C71" s="132" t="s">
        <v>194</v>
      </c>
      <c r="D71" s="132" t="s">
        <v>195</v>
      </c>
      <c r="E71" s="132" t="s">
        <v>196</v>
      </c>
      <c r="F71" s="140" t="s">
        <v>42</v>
      </c>
      <c r="G71" s="141"/>
      <c r="H71" s="19" t="s">
        <v>85</v>
      </c>
      <c r="I71" s="20" t="s">
        <v>44</v>
      </c>
      <c r="J71" s="140" t="s">
        <v>137</v>
      </c>
      <c r="K71" s="141"/>
      <c r="L71" s="19" t="s">
        <v>138</v>
      </c>
      <c r="M71" s="22"/>
      <c r="N71" s="20" t="s">
        <v>139</v>
      </c>
      <c r="O71" s="131"/>
      <c r="P71" s="131"/>
      <c r="Q71" s="131"/>
      <c r="R71" s="152">
        <v>110</v>
      </c>
      <c r="S71" s="152">
        <v>97.5</v>
      </c>
      <c r="T71" s="158"/>
      <c r="U71" s="152">
        <v>0</v>
      </c>
      <c r="V71" s="152">
        <v>0</v>
      </c>
      <c r="W71" s="158"/>
      <c r="X71" s="152">
        <v>0</v>
      </c>
      <c r="Y71" s="152">
        <v>0</v>
      </c>
      <c r="Z71" s="132"/>
    </row>
    <row r="72" spans="1:26" ht="51" customHeight="1" x14ac:dyDescent="0.25">
      <c r="A72" s="136"/>
      <c r="B72" s="137"/>
      <c r="C72" s="139"/>
      <c r="D72" s="139"/>
      <c r="E72" s="139"/>
      <c r="F72" s="156" t="s">
        <v>197</v>
      </c>
      <c r="G72" s="157"/>
      <c r="H72" s="29" t="s">
        <v>198</v>
      </c>
      <c r="I72" s="30" t="s">
        <v>199</v>
      </c>
      <c r="J72" s="45"/>
      <c r="K72" s="31"/>
      <c r="L72" s="46"/>
      <c r="M72" s="47"/>
      <c r="N72" s="48"/>
      <c r="O72" s="122"/>
      <c r="P72" s="122"/>
      <c r="Q72" s="122"/>
      <c r="R72" s="164"/>
      <c r="S72" s="161"/>
      <c r="T72" s="162"/>
      <c r="U72" s="164"/>
      <c r="V72" s="161"/>
      <c r="W72" s="162"/>
      <c r="X72" s="164"/>
      <c r="Y72" s="164"/>
      <c r="Z72" s="139"/>
    </row>
    <row r="73" spans="1:26" ht="0" hidden="1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39"/>
    </row>
    <row r="74" spans="1:26" ht="86.25" customHeight="1" x14ac:dyDescent="0.25">
      <c r="A74" s="132" t="s">
        <v>200</v>
      </c>
      <c r="B74" s="133"/>
      <c r="C74" s="132" t="s">
        <v>201</v>
      </c>
      <c r="D74" s="132" t="s">
        <v>202</v>
      </c>
      <c r="E74" s="132" t="s">
        <v>183</v>
      </c>
      <c r="F74" s="140" t="s">
        <v>42</v>
      </c>
      <c r="G74" s="141"/>
      <c r="H74" s="19" t="s">
        <v>85</v>
      </c>
      <c r="I74" s="20" t="s">
        <v>44</v>
      </c>
      <c r="J74" s="40"/>
      <c r="K74" s="22"/>
      <c r="L74" s="41"/>
      <c r="M74" s="42"/>
      <c r="N74" s="43"/>
      <c r="O74" s="112" t="s">
        <v>290</v>
      </c>
      <c r="P74" s="113" t="s">
        <v>318</v>
      </c>
      <c r="Q74" s="114" t="s">
        <v>291</v>
      </c>
      <c r="R74" s="152"/>
      <c r="S74" s="152"/>
      <c r="T74" s="158"/>
      <c r="U74" s="152"/>
      <c r="V74" s="152"/>
      <c r="W74" s="158"/>
      <c r="X74" s="152"/>
      <c r="Y74" s="152"/>
      <c r="Z74" s="132"/>
    </row>
    <row r="75" spans="1:26" ht="82.5" customHeight="1" x14ac:dyDescent="0.25">
      <c r="A75" s="136"/>
      <c r="B75" s="137"/>
      <c r="C75" s="139"/>
      <c r="D75" s="139"/>
      <c r="E75" s="139"/>
      <c r="F75" s="156" t="s">
        <v>203</v>
      </c>
      <c r="G75" s="157"/>
      <c r="H75" s="29" t="s">
        <v>198</v>
      </c>
      <c r="I75" s="30" t="s">
        <v>204</v>
      </c>
      <c r="J75" s="45"/>
      <c r="K75" s="31"/>
      <c r="L75" s="46"/>
      <c r="M75" s="47"/>
      <c r="N75" s="48"/>
      <c r="O75" s="127" t="s">
        <v>302</v>
      </c>
      <c r="P75" s="128"/>
      <c r="Q75" s="127" t="s">
        <v>303</v>
      </c>
      <c r="R75" s="164"/>
      <c r="S75" s="161"/>
      <c r="T75" s="162"/>
      <c r="U75" s="164"/>
      <c r="V75" s="161"/>
      <c r="W75" s="162"/>
      <c r="X75" s="164"/>
      <c r="Y75" s="164"/>
      <c r="Z75" s="139"/>
    </row>
    <row r="76" spans="1:26" x14ac:dyDescent="0.25">
      <c r="A76" s="132" t="s">
        <v>205</v>
      </c>
      <c r="B76" s="133"/>
      <c r="C76" s="132" t="s">
        <v>206</v>
      </c>
      <c r="D76" s="132" t="s">
        <v>207</v>
      </c>
      <c r="E76" s="132" t="s">
        <v>208</v>
      </c>
      <c r="F76" s="140" t="s">
        <v>42</v>
      </c>
      <c r="G76" s="141"/>
      <c r="H76" s="140" t="s">
        <v>85</v>
      </c>
      <c r="I76" s="171" t="s">
        <v>44</v>
      </c>
      <c r="J76" s="140" t="s">
        <v>94</v>
      </c>
      <c r="K76" s="141"/>
      <c r="L76" s="21" t="s">
        <v>55</v>
      </c>
      <c r="M76" s="52"/>
      <c r="N76" s="172" t="s">
        <v>95</v>
      </c>
      <c r="O76" s="130"/>
      <c r="P76" s="130"/>
      <c r="Q76" s="130"/>
      <c r="R76" s="152">
        <v>38.4</v>
      </c>
      <c r="S76" s="152">
        <v>38.4</v>
      </c>
      <c r="T76" s="158"/>
      <c r="U76" s="152">
        <v>0</v>
      </c>
      <c r="V76" s="152">
        <v>0</v>
      </c>
      <c r="W76" s="158"/>
      <c r="X76" s="152">
        <v>0</v>
      </c>
      <c r="Y76" s="152">
        <v>0</v>
      </c>
      <c r="Z76" s="132"/>
    </row>
    <row r="77" spans="1:26" ht="77.25" customHeight="1" x14ac:dyDescent="0.25">
      <c r="A77" s="134"/>
      <c r="B77" s="135"/>
      <c r="C77" s="138"/>
      <c r="D77" s="138"/>
      <c r="E77" s="138"/>
      <c r="F77" s="169"/>
      <c r="G77" s="155"/>
      <c r="H77" s="170"/>
      <c r="I77" s="155"/>
      <c r="J77" s="169"/>
      <c r="K77" s="155"/>
      <c r="L77" s="67"/>
      <c r="M77" s="56"/>
      <c r="N77" s="137"/>
      <c r="O77" s="112" t="s">
        <v>290</v>
      </c>
      <c r="P77" s="113" t="s">
        <v>321</v>
      </c>
      <c r="Q77" s="114" t="s">
        <v>291</v>
      </c>
      <c r="R77" s="163"/>
      <c r="S77" s="159"/>
      <c r="T77" s="160"/>
      <c r="U77" s="163"/>
      <c r="V77" s="159"/>
      <c r="W77" s="160"/>
      <c r="X77" s="163"/>
      <c r="Y77" s="163"/>
      <c r="Z77" s="138"/>
    </row>
    <row r="78" spans="1:26" ht="61.5" customHeight="1" x14ac:dyDescent="0.25">
      <c r="A78" s="136"/>
      <c r="B78" s="137"/>
      <c r="C78" s="139"/>
      <c r="D78" s="139"/>
      <c r="E78" s="139"/>
      <c r="F78" s="65"/>
      <c r="G78" s="47"/>
      <c r="H78" s="31"/>
      <c r="I78" s="48"/>
      <c r="J78" s="156" t="s">
        <v>209</v>
      </c>
      <c r="K78" s="157"/>
      <c r="L78" s="29" t="s">
        <v>174</v>
      </c>
      <c r="M78" s="36"/>
      <c r="N78" s="34" t="s">
        <v>210</v>
      </c>
      <c r="O78" s="112"/>
      <c r="P78" s="113"/>
      <c r="Q78" s="114"/>
      <c r="R78" s="164"/>
      <c r="S78" s="161"/>
      <c r="T78" s="162"/>
      <c r="U78" s="164"/>
      <c r="V78" s="161"/>
      <c r="W78" s="162"/>
      <c r="X78" s="164"/>
      <c r="Y78" s="164"/>
      <c r="Z78" s="139"/>
    </row>
    <row r="79" spans="1:26" ht="0" hidden="1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39"/>
    </row>
    <row r="80" spans="1:26" ht="79.5" customHeight="1" x14ac:dyDescent="0.25">
      <c r="A80" s="132" t="s">
        <v>211</v>
      </c>
      <c r="B80" s="151"/>
      <c r="C80" s="33" t="s">
        <v>212</v>
      </c>
      <c r="D80" s="33" t="s">
        <v>213</v>
      </c>
      <c r="E80" s="33" t="s">
        <v>122</v>
      </c>
      <c r="F80" s="132" t="s">
        <v>42</v>
      </c>
      <c r="G80" s="151"/>
      <c r="H80" s="33" t="s">
        <v>85</v>
      </c>
      <c r="I80" s="34" t="s">
        <v>44</v>
      </c>
      <c r="J80" s="35"/>
      <c r="K80" s="36"/>
      <c r="L80" s="37"/>
      <c r="M80" s="9"/>
      <c r="N80" s="38"/>
      <c r="O80" s="119"/>
      <c r="P80" s="119"/>
      <c r="Q80" s="119"/>
      <c r="R80" s="120"/>
      <c r="S80" s="152"/>
      <c r="T80" s="153"/>
      <c r="U80" s="120"/>
      <c r="V80" s="152"/>
      <c r="W80" s="153"/>
      <c r="X80" s="120"/>
      <c r="Y80" s="120"/>
      <c r="Z80" s="33"/>
    </row>
    <row r="81" spans="1:26" ht="0" hidden="1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39"/>
    </row>
    <row r="82" spans="1:26" ht="73.5" customHeight="1" x14ac:dyDescent="0.25">
      <c r="A82" s="132" t="s">
        <v>214</v>
      </c>
      <c r="B82" s="133"/>
      <c r="C82" s="132" t="s">
        <v>215</v>
      </c>
      <c r="D82" s="132" t="s">
        <v>216</v>
      </c>
      <c r="E82" s="132" t="s">
        <v>217</v>
      </c>
      <c r="F82" s="140" t="s">
        <v>42</v>
      </c>
      <c r="G82" s="141"/>
      <c r="H82" s="19" t="s">
        <v>85</v>
      </c>
      <c r="I82" s="20" t="s">
        <v>44</v>
      </c>
      <c r="J82" s="40"/>
      <c r="K82" s="22"/>
      <c r="L82" s="41"/>
      <c r="M82" s="42"/>
      <c r="N82" s="43"/>
      <c r="O82" s="124"/>
      <c r="P82" s="124"/>
      <c r="Q82" s="124"/>
      <c r="R82" s="152"/>
      <c r="S82" s="152"/>
      <c r="T82" s="158"/>
      <c r="U82" s="152"/>
      <c r="V82" s="152"/>
      <c r="W82" s="158"/>
      <c r="X82" s="152"/>
      <c r="Y82" s="152"/>
      <c r="Z82" s="132"/>
    </row>
    <row r="83" spans="1:26" ht="42.75" customHeight="1" x14ac:dyDescent="0.25">
      <c r="A83" s="136"/>
      <c r="B83" s="137"/>
      <c r="C83" s="139"/>
      <c r="D83" s="139"/>
      <c r="E83" s="139"/>
      <c r="F83" s="156" t="s">
        <v>218</v>
      </c>
      <c r="G83" s="157"/>
      <c r="H83" s="29" t="s">
        <v>219</v>
      </c>
      <c r="I83" s="30" t="s">
        <v>220</v>
      </c>
      <c r="J83" s="45"/>
      <c r="K83" s="31"/>
      <c r="L83" s="46"/>
      <c r="M83" s="47"/>
      <c r="N83" s="48"/>
      <c r="O83" s="122"/>
      <c r="P83" s="122"/>
      <c r="Q83" s="122"/>
      <c r="R83" s="164"/>
      <c r="S83" s="161"/>
      <c r="T83" s="162"/>
      <c r="U83" s="164"/>
      <c r="V83" s="161"/>
      <c r="W83" s="162"/>
      <c r="X83" s="164"/>
      <c r="Y83" s="164"/>
      <c r="Z83" s="139"/>
    </row>
    <row r="84" spans="1:26" x14ac:dyDescent="0.25">
      <c r="A84" s="132" t="s">
        <v>221</v>
      </c>
      <c r="B84" s="133"/>
      <c r="C84" s="132" t="s">
        <v>222</v>
      </c>
      <c r="D84" s="132" t="s">
        <v>223</v>
      </c>
      <c r="E84" s="132" t="s">
        <v>196</v>
      </c>
      <c r="F84" s="140" t="s">
        <v>42</v>
      </c>
      <c r="G84" s="141"/>
      <c r="H84" s="140" t="s">
        <v>85</v>
      </c>
      <c r="I84" s="171" t="s">
        <v>44</v>
      </c>
      <c r="J84" s="51"/>
      <c r="K84" s="52"/>
      <c r="L84" s="53"/>
      <c r="M84" s="54"/>
      <c r="N84" s="44"/>
      <c r="O84" s="124"/>
      <c r="P84" s="124"/>
      <c r="Q84" s="124"/>
      <c r="R84" s="152"/>
      <c r="S84" s="152"/>
      <c r="T84" s="158"/>
      <c r="U84" s="152"/>
      <c r="V84" s="152"/>
      <c r="W84" s="158"/>
      <c r="X84" s="152"/>
      <c r="Y84" s="152"/>
      <c r="Z84" s="132"/>
    </row>
    <row r="85" spans="1:26" ht="51.75" customHeight="1" x14ac:dyDescent="0.25">
      <c r="A85" s="134"/>
      <c r="B85" s="135"/>
      <c r="C85" s="138"/>
      <c r="D85" s="138"/>
      <c r="E85" s="138"/>
      <c r="F85" s="169"/>
      <c r="G85" s="155"/>
      <c r="H85" s="170"/>
      <c r="I85" s="155"/>
      <c r="J85" s="68"/>
      <c r="K85" s="69"/>
      <c r="L85" s="70"/>
      <c r="M85" s="71"/>
      <c r="N85" s="72"/>
      <c r="O85" s="126"/>
      <c r="P85" s="126"/>
      <c r="Q85" s="126"/>
      <c r="R85" s="163"/>
      <c r="S85" s="159"/>
      <c r="T85" s="160"/>
      <c r="U85" s="163"/>
      <c r="V85" s="159"/>
      <c r="W85" s="160"/>
      <c r="X85" s="163"/>
      <c r="Y85" s="163"/>
      <c r="Z85" s="138"/>
    </row>
    <row r="86" spans="1:26" ht="45" customHeight="1" x14ac:dyDescent="0.25">
      <c r="A86" s="136"/>
      <c r="B86" s="137"/>
      <c r="C86" s="139"/>
      <c r="D86" s="139"/>
      <c r="E86" s="139"/>
      <c r="F86" s="156" t="s">
        <v>51</v>
      </c>
      <c r="G86" s="157"/>
      <c r="H86" s="29" t="s">
        <v>52</v>
      </c>
      <c r="I86" s="30" t="s">
        <v>53</v>
      </c>
      <c r="J86" s="45"/>
      <c r="K86" s="31"/>
      <c r="L86" s="46"/>
      <c r="M86" s="47"/>
      <c r="N86" s="48"/>
      <c r="O86" s="122"/>
      <c r="P86" s="122"/>
      <c r="Q86" s="122"/>
      <c r="R86" s="164"/>
      <c r="S86" s="161"/>
      <c r="T86" s="162"/>
      <c r="U86" s="164"/>
      <c r="V86" s="161"/>
      <c r="W86" s="162"/>
      <c r="X86" s="164"/>
      <c r="Y86" s="164"/>
      <c r="Z86" s="139"/>
    </row>
    <row r="87" spans="1:26" ht="0" hidden="1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39"/>
    </row>
    <row r="88" spans="1:26" ht="66" customHeight="1" x14ac:dyDescent="0.25">
      <c r="A88" s="132" t="s">
        <v>224</v>
      </c>
      <c r="B88" s="133"/>
      <c r="C88" s="132" t="s">
        <v>225</v>
      </c>
      <c r="D88" s="132" t="s">
        <v>226</v>
      </c>
      <c r="E88" s="132" t="s">
        <v>227</v>
      </c>
      <c r="F88" s="140" t="s">
        <v>42</v>
      </c>
      <c r="G88" s="141"/>
      <c r="H88" s="19" t="s">
        <v>61</v>
      </c>
      <c r="I88" s="20" t="s">
        <v>62</v>
      </c>
      <c r="J88" s="40"/>
      <c r="K88" s="22"/>
      <c r="L88" s="41"/>
      <c r="M88" s="42"/>
      <c r="N88" s="43"/>
      <c r="O88" s="124"/>
      <c r="P88" s="124"/>
      <c r="Q88" s="124"/>
      <c r="R88" s="152"/>
      <c r="S88" s="152"/>
      <c r="T88" s="158"/>
      <c r="U88" s="152"/>
      <c r="V88" s="152"/>
      <c r="W88" s="158"/>
      <c r="X88" s="152"/>
      <c r="Y88" s="152"/>
      <c r="Z88" s="132"/>
    </row>
    <row r="89" spans="1:26" ht="111" customHeight="1" x14ac:dyDescent="0.25">
      <c r="A89" s="136"/>
      <c r="B89" s="137"/>
      <c r="C89" s="139"/>
      <c r="D89" s="139"/>
      <c r="E89" s="139"/>
      <c r="F89" s="156" t="s">
        <v>228</v>
      </c>
      <c r="G89" s="157"/>
      <c r="H89" s="29" t="s">
        <v>0</v>
      </c>
      <c r="I89" s="30" t="s">
        <v>229</v>
      </c>
      <c r="J89" s="45"/>
      <c r="K89" s="31"/>
      <c r="L89" s="46"/>
      <c r="M89" s="47"/>
      <c r="N89" s="48"/>
      <c r="O89" s="122"/>
      <c r="P89" s="122"/>
      <c r="Q89" s="122"/>
      <c r="R89" s="164"/>
      <c r="S89" s="161"/>
      <c r="T89" s="162"/>
      <c r="U89" s="164"/>
      <c r="V89" s="161"/>
      <c r="W89" s="162"/>
      <c r="X89" s="164"/>
      <c r="Y89" s="164"/>
      <c r="Z89" s="139"/>
    </row>
    <row r="90" spans="1:26" ht="0" hidden="1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39"/>
    </row>
    <row r="91" spans="1:26" ht="72" x14ac:dyDescent="0.25">
      <c r="A91" s="148" t="s">
        <v>230</v>
      </c>
      <c r="B91" s="147"/>
      <c r="C91" s="14" t="s">
        <v>231</v>
      </c>
      <c r="D91" s="14" t="s">
        <v>232</v>
      </c>
      <c r="E91" s="14"/>
      <c r="F91" s="15"/>
      <c r="G91" s="16"/>
      <c r="H91" s="16"/>
      <c r="I91" s="17"/>
      <c r="J91" s="15"/>
      <c r="K91" s="16"/>
      <c r="L91" s="16"/>
      <c r="M91" s="16"/>
      <c r="N91" s="17"/>
      <c r="O91" s="110"/>
      <c r="P91" s="110"/>
      <c r="Q91" s="110"/>
      <c r="R91" s="111">
        <f>SUM(R92)</f>
        <v>642.6</v>
      </c>
      <c r="S91" s="149">
        <f>SUM(S92)</f>
        <v>642.6</v>
      </c>
      <c r="T91" s="150"/>
      <c r="U91" s="111">
        <f>SUM(U92)</f>
        <v>247.3</v>
      </c>
      <c r="V91" s="149">
        <f>SUM(V92)</f>
        <v>247.3</v>
      </c>
      <c r="W91" s="150"/>
      <c r="X91" s="111">
        <f>SUM(X92)</f>
        <v>247.3</v>
      </c>
      <c r="Y91" s="111">
        <f>SUM(Y92)</f>
        <v>247.3</v>
      </c>
      <c r="Z91" s="14"/>
    </row>
    <row r="92" spans="1:26" ht="119.25" customHeight="1" x14ac:dyDescent="0.25">
      <c r="A92" s="132" t="s">
        <v>233</v>
      </c>
      <c r="B92" s="133"/>
      <c r="C92" s="132" t="s">
        <v>234</v>
      </c>
      <c r="D92" s="132" t="s">
        <v>235</v>
      </c>
      <c r="E92" s="132" t="s">
        <v>109</v>
      </c>
      <c r="F92" s="140" t="s">
        <v>42</v>
      </c>
      <c r="G92" s="141"/>
      <c r="H92" s="19" t="s">
        <v>236</v>
      </c>
      <c r="I92" s="20" t="s">
        <v>44</v>
      </c>
      <c r="J92" s="40"/>
      <c r="K92" s="22"/>
      <c r="L92" s="41"/>
      <c r="M92" s="42"/>
      <c r="N92" s="43"/>
      <c r="O92" s="112" t="s">
        <v>319</v>
      </c>
      <c r="P92" s="113"/>
      <c r="Q92" s="114" t="s">
        <v>293</v>
      </c>
      <c r="R92" s="152">
        <v>642.6</v>
      </c>
      <c r="S92" s="152">
        <v>642.6</v>
      </c>
      <c r="T92" s="158"/>
      <c r="U92" s="152">
        <v>247.3</v>
      </c>
      <c r="V92" s="152">
        <v>247.3</v>
      </c>
      <c r="W92" s="158"/>
      <c r="X92" s="152">
        <v>247.3</v>
      </c>
      <c r="Y92" s="152">
        <v>247.3</v>
      </c>
      <c r="Z92" s="132"/>
    </row>
    <row r="93" spans="1:26" s="75" customFormat="1" ht="65.25" customHeight="1" x14ac:dyDescent="0.25">
      <c r="A93" s="167"/>
      <c r="B93" s="135"/>
      <c r="C93" s="166"/>
      <c r="D93" s="166"/>
      <c r="E93" s="166"/>
      <c r="F93" s="109"/>
      <c r="G93" s="78"/>
      <c r="H93" s="109"/>
      <c r="I93" s="28"/>
      <c r="J93" s="77"/>
      <c r="K93" s="91"/>
      <c r="L93" s="92"/>
      <c r="M93" s="93"/>
      <c r="N93" s="78"/>
      <c r="O93" s="112" t="s">
        <v>298</v>
      </c>
      <c r="P93" s="113" t="s">
        <v>299</v>
      </c>
      <c r="Q93" s="114" t="s">
        <v>293</v>
      </c>
      <c r="R93" s="165"/>
      <c r="S93" s="168"/>
      <c r="T93" s="160"/>
      <c r="U93" s="165"/>
      <c r="V93" s="168"/>
      <c r="W93" s="160"/>
      <c r="X93" s="165"/>
      <c r="Y93" s="165"/>
      <c r="Z93" s="166"/>
    </row>
    <row r="94" spans="1:26" s="75" customFormat="1" ht="56.25" customHeight="1" x14ac:dyDescent="0.25">
      <c r="A94" s="167"/>
      <c r="B94" s="135"/>
      <c r="C94" s="166"/>
      <c r="D94" s="166"/>
      <c r="E94" s="166"/>
      <c r="F94" s="109"/>
      <c r="G94" s="78"/>
      <c r="H94" s="109"/>
      <c r="I94" s="28"/>
      <c r="J94" s="77"/>
      <c r="K94" s="91"/>
      <c r="L94" s="92"/>
      <c r="M94" s="93"/>
      <c r="N94" s="78"/>
      <c r="O94" s="112" t="s">
        <v>320</v>
      </c>
      <c r="P94" s="113"/>
      <c r="Q94" s="114" t="s">
        <v>296</v>
      </c>
      <c r="R94" s="165"/>
      <c r="S94" s="168"/>
      <c r="T94" s="160"/>
      <c r="U94" s="165"/>
      <c r="V94" s="168"/>
      <c r="W94" s="160"/>
      <c r="X94" s="165"/>
      <c r="Y94" s="165"/>
      <c r="Z94" s="166"/>
    </row>
    <row r="95" spans="1:26" ht="69" customHeight="1" x14ac:dyDescent="0.25">
      <c r="A95" s="136"/>
      <c r="B95" s="137"/>
      <c r="C95" s="139"/>
      <c r="D95" s="139"/>
      <c r="E95" s="139"/>
      <c r="F95" s="156" t="s">
        <v>110</v>
      </c>
      <c r="G95" s="157"/>
      <c r="H95" s="29" t="s">
        <v>111</v>
      </c>
      <c r="I95" s="30" t="s">
        <v>112</v>
      </c>
      <c r="J95" s="45"/>
      <c r="K95" s="31"/>
      <c r="L95" s="46"/>
      <c r="M95" s="47"/>
      <c r="N95" s="48"/>
      <c r="O95" s="112" t="s">
        <v>298</v>
      </c>
      <c r="P95" s="113" t="s">
        <v>299</v>
      </c>
      <c r="Q95" s="114" t="s">
        <v>293</v>
      </c>
      <c r="R95" s="164"/>
      <c r="S95" s="161"/>
      <c r="T95" s="162"/>
      <c r="U95" s="164"/>
      <c r="V95" s="161"/>
      <c r="W95" s="162"/>
      <c r="X95" s="164"/>
      <c r="Y95" s="164"/>
      <c r="Z95" s="139"/>
    </row>
    <row r="96" spans="1:26" ht="0" hidden="1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112" t="s">
        <v>298</v>
      </c>
      <c r="P96" s="113" t="s">
        <v>299</v>
      </c>
      <c r="Q96" s="114" t="s">
        <v>293</v>
      </c>
      <c r="R96" s="121"/>
      <c r="S96" s="121"/>
      <c r="T96" s="121"/>
      <c r="U96" s="121"/>
      <c r="V96" s="121"/>
      <c r="W96" s="121"/>
      <c r="X96" s="121"/>
      <c r="Y96" s="121"/>
      <c r="Z96" s="39"/>
    </row>
    <row r="97" spans="1:26" ht="90.75" customHeight="1" x14ac:dyDescent="0.25">
      <c r="A97" s="132" t="s">
        <v>237</v>
      </c>
      <c r="B97" s="151"/>
      <c r="C97" s="33" t="s">
        <v>238</v>
      </c>
      <c r="D97" s="33" t="s">
        <v>239</v>
      </c>
      <c r="E97" s="33" t="s">
        <v>240</v>
      </c>
      <c r="F97" s="132" t="s">
        <v>42</v>
      </c>
      <c r="G97" s="151"/>
      <c r="H97" s="33" t="s">
        <v>236</v>
      </c>
      <c r="I97" s="34" t="s">
        <v>44</v>
      </c>
      <c r="J97" s="35"/>
      <c r="K97" s="36"/>
      <c r="L97" s="37"/>
      <c r="M97" s="9"/>
      <c r="N97" s="38"/>
      <c r="O97" s="119"/>
      <c r="P97" s="119"/>
      <c r="Q97" s="119"/>
      <c r="R97" s="120"/>
      <c r="S97" s="152"/>
      <c r="T97" s="153"/>
      <c r="U97" s="120"/>
      <c r="V97" s="152"/>
      <c r="W97" s="153"/>
      <c r="X97" s="120"/>
      <c r="Y97" s="120"/>
      <c r="Z97" s="33"/>
    </row>
    <row r="98" spans="1:26" ht="0" hidden="1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39"/>
    </row>
    <row r="99" spans="1:26" ht="72" x14ac:dyDescent="0.25">
      <c r="A99" s="148" t="s">
        <v>241</v>
      </c>
      <c r="B99" s="147"/>
      <c r="C99" s="14" t="s">
        <v>242</v>
      </c>
      <c r="D99" s="14" t="s">
        <v>243</v>
      </c>
      <c r="E99" s="14"/>
      <c r="F99" s="15"/>
      <c r="G99" s="16"/>
      <c r="H99" s="16"/>
      <c r="I99" s="17"/>
      <c r="J99" s="15"/>
      <c r="K99" s="16"/>
      <c r="L99" s="16"/>
      <c r="M99" s="16"/>
      <c r="N99" s="17"/>
      <c r="O99" s="110"/>
      <c r="P99" s="110"/>
      <c r="Q99" s="110"/>
      <c r="R99" s="111">
        <f>R100</f>
        <v>200.7</v>
      </c>
      <c r="S99" s="149">
        <f>S100</f>
        <v>200.7</v>
      </c>
      <c r="T99" s="150"/>
      <c r="U99" s="111">
        <f>U100</f>
        <v>205.7</v>
      </c>
      <c r="V99" s="149">
        <f>V100</f>
        <v>204.7</v>
      </c>
      <c r="W99" s="150"/>
      <c r="X99" s="111">
        <f>X100</f>
        <v>205.7</v>
      </c>
      <c r="Y99" s="111">
        <f>Y100</f>
        <v>205.7</v>
      </c>
      <c r="Z99" s="14"/>
    </row>
    <row r="100" spans="1:26" ht="48" customHeight="1" x14ac:dyDescent="0.25">
      <c r="A100" s="132" t="s">
        <v>244</v>
      </c>
      <c r="B100" s="133"/>
      <c r="C100" s="132" t="s">
        <v>245</v>
      </c>
      <c r="D100" s="132" t="s">
        <v>246</v>
      </c>
      <c r="E100" s="132" t="s">
        <v>247</v>
      </c>
      <c r="F100" s="140" t="s">
        <v>42</v>
      </c>
      <c r="G100" s="141"/>
      <c r="H100" s="19" t="s">
        <v>135</v>
      </c>
      <c r="I100" s="20" t="s">
        <v>62</v>
      </c>
      <c r="J100" s="140" t="s">
        <v>248</v>
      </c>
      <c r="K100" s="141"/>
      <c r="L100" s="19" t="s">
        <v>249</v>
      </c>
      <c r="M100" s="22"/>
      <c r="N100" s="20" t="s">
        <v>250</v>
      </c>
      <c r="O100" s="112" t="s">
        <v>298</v>
      </c>
      <c r="P100" s="113" t="s">
        <v>299</v>
      </c>
      <c r="Q100" s="114" t="s">
        <v>293</v>
      </c>
      <c r="R100" s="152">
        <v>200.7</v>
      </c>
      <c r="S100" s="152">
        <v>200.7</v>
      </c>
      <c r="T100" s="158"/>
      <c r="U100" s="152">
        <v>205.7</v>
      </c>
      <c r="V100" s="152">
        <v>204.7</v>
      </c>
      <c r="W100" s="158"/>
      <c r="X100" s="152">
        <v>205.7</v>
      </c>
      <c r="Y100" s="152">
        <v>205.7</v>
      </c>
      <c r="Z100" s="132"/>
    </row>
    <row r="101" spans="1:26" ht="48" customHeight="1" x14ac:dyDescent="0.25">
      <c r="A101" s="134"/>
      <c r="B101" s="135"/>
      <c r="C101" s="138"/>
      <c r="D101" s="138"/>
      <c r="E101" s="138"/>
      <c r="F101" s="154" t="s">
        <v>251</v>
      </c>
      <c r="G101" s="155"/>
      <c r="H101" s="25" t="s">
        <v>85</v>
      </c>
      <c r="I101" s="26" t="s">
        <v>252</v>
      </c>
      <c r="J101" s="154" t="s">
        <v>94</v>
      </c>
      <c r="K101" s="155"/>
      <c r="L101" s="25" t="s">
        <v>55</v>
      </c>
      <c r="M101" s="27"/>
      <c r="N101" s="26" t="s">
        <v>95</v>
      </c>
      <c r="O101" s="112" t="s">
        <v>300</v>
      </c>
      <c r="P101" s="113" t="s">
        <v>299</v>
      </c>
      <c r="Q101" s="114" t="s">
        <v>296</v>
      </c>
      <c r="R101" s="163"/>
      <c r="S101" s="159"/>
      <c r="T101" s="160"/>
      <c r="U101" s="163"/>
      <c r="V101" s="159"/>
      <c r="W101" s="160"/>
      <c r="X101" s="163"/>
      <c r="Y101" s="163"/>
      <c r="Z101" s="138"/>
    </row>
    <row r="102" spans="1:26" ht="114" customHeight="1" x14ac:dyDescent="0.25">
      <c r="A102" s="134"/>
      <c r="B102" s="135"/>
      <c r="C102" s="138"/>
      <c r="D102" s="138"/>
      <c r="E102" s="138"/>
      <c r="F102" s="154" t="s">
        <v>253</v>
      </c>
      <c r="G102" s="155"/>
      <c r="H102" s="25" t="s">
        <v>254</v>
      </c>
      <c r="I102" s="26" t="s">
        <v>255</v>
      </c>
      <c r="J102" s="154" t="s">
        <v>256</v>
      </c>
      <c r="K102" s="155"/>
      <c r="L102" s="25" t="s">
        <v>257</v>
      </c>
      <c r="M102" s="27"/>
      <c r="N102" s="26" t="s">
        <v>258</v>
      </c>
      <c r="O102" s="125"/>
      <c r="P102" s="125"/>
      <c r="Q102" s="125"/>
      <c r="R102" s="163"/>
      <c r="S102" s="159"/>
      <c r="T102" s="160"/>
      <c r="U102" s="163"/>
      <c r="V102" s="159"/>
      <c r="W102" s="160"/>
      <c r="X102" s="163"/>
      <c r="Y102" s="163"/>
      <c r="Z102" s="138"/>
    </row>
    <row r="103" spans="1:26" ht="60" customHeight="1" x14ac:dyDescent="0.25">
      <c r="A103" s="136"/>
      <c r="B103" s="137"/>
      <c r="C103" s="139"/>
      <c r="D103" s="139"/>
      <c r="E103" s="139"/>
      <c r="F103" s="65"/>
      <c r="G103" s="47"/>
      <c r="H103" s="31"/>
      <c r="I103" s="48"/>
      <c r="J103" s="156" t="s">
        <v>99</v>
      </c>
      <c r="K103" s="157"/>
      <c r="L103" s="29" t="s">
        <v>100</v>
      </c>
      <c r="M103" s="31"/>
      <c r="N103" s="30" t="s">
        <v>101</v>
      </c>
      <c r="O103" s="129"/>
      <c r="P103" s="129"/>
      <c r="Q103" s="129"/>
      <c r="R103" s="164"/>
      <c r="S103" s="161"/>
      <c r="T103" s="162"/>
      <c r="U103" s="164"/>
      <c r="V103" s="161"/>
      <c r="W103" s="162"/>
      <c r="X103" s="164"/>
      <c r="Y103" s="164"/>
      <c r="Z103" s="139"/>
    </row>
    <row r="104" spans="1:26" ht="0" hidden="1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39"/>
    </row>
    <row r="105" spans="1:26" ht="75.75" customHeight="1" x14ac:dyDescent="0.25">
      <c r="A105" s="132" t="s">
        <v>259</v>
      </c>
      <c r="B105" s="133"/>
      <c r="C105" s="132" t="s">
        <v>260</v>
      </c>
      <c r="D105" s="132" t="s">
        <v>261</v>
      </c>
      <c r="E105" s="132" t="s">
        <v>262</v>
      </c>
      <c r="F105" s="140" t="s">
        <v>42</v>
      </c>
      <c r="G105" s="141"/>
      <c r="H105" s="19" t="s">
        <v>135</v>
      </c>
      <c r="I105" s="20" t="s">
        <v>62</v>
      </c>
      <c r="J105" s="140" t="s">
        <v>248</v>
      </c>
      <c r="K105" s="141"/>
      <c r="L105" s="19" t="s">
        <v>249</v>
      </c>
      <c r="M105" s="22"/>
      <c r="N105" s="20" t="s">
        <v>250</v>
      </c>
      <c r="O105" s="131"/>
      <c r="P105" s="131"/>
      <c r="Q105" s="131"/>
      <c r="R105" s="152"/>
      <c r="S105" s="152"/>
      <c r="T105" s="158"/>
      <c r="U105" s="152"/>
      <c r="V105" s="152"/>
      <c r="W105" s="158"/>
      <c r="X105" s="152"/>
      <c r="Y105" s="152"/>
      <c r="Z105" s="132"/>
    </row>
    <row r="106" spans="1:26" ht="57.75" customHeight="1" x14ac:dyDescent="0.25">
      <c r="A106" s="134"/>
      <c r="B106" s="135"/>
      <c r="C106" s="138"/>
      <c r="D106" s="138"/>
      <c r="E106" s="138"/>
      <c r="F106" s="73"/>
      <c r="G106" s="74"/>
      <c r="H106" s="60"/>
      <c r="I106" s="61"/>
      <c r="J106" s="154" t="s">
        <v>94</v>
      </c>
      <c r="K106" s="155"/>
      <c r="L106" s="25" t="s">
        <v>55</v>
      </c>
      <c r="M106" s="27"/>
      <c r="N106" s="26" t="s">
        <v>95</v>
      </c>
      <c r="O106" s="125"/>
      <c r="P106" s="125"/>
      <c r="Q106" s="125"/>
      <c r="R106" s="163"/>
      <c r="S106" s="159"/>
      <c r="T106" s="160"/>
      <c r="U106" s="163"/>
      <c r="V106" s="159"/>
      <c r="W106" s="160"/>
      <c r="X106" s="163"/>
      <c r="Y106" s="163"/>
      <c r="Z106" s="138"/>
    </row>
    <row r="107" spans="1:26" ht="132" customHeight="1" x14ac:dyDescent="0.25">
      <c r="A107" s="134"/>
      <c r="B107" s="135"/>
      <c r="C107" s="138"/>
      <c r="D107" s="138"/>
      <c r="E107" s="138"/>
      <c r="F107" s="73"/>
      <c r="G107" s="74"/>
      <c r="H107" s="60"/>
      <c r="I107" s="61"/>
      <c r="J107" s="154" t="s">
        <v>263</v>
      </c>
      <c r="K107" s="155"/>
      <c r="L107" s="25" t="s">
        <v>97</v>
      </c>
      <c r="M107" s="27"/>
      <c r="N107" s="26" t="s">
        <v>62</v>
      </c>
      <c r="O107" s="125"/>
      <c r="P107" s="125"/>
      <c r="Q107" s="125"/>
      <c r="R107" s="163"/>
      <c r="S107" s="159"/>
      <c r="T107" s="160"/>
      <c r="U107" s="163"/>
      <c r="V107" s="159"/>
      <c r="W107" s="160"/>
      <c r="X107" s="163"/>
      <c r="Y107" s="163"/>
      <c r="Z107" s="138"/>
    </row>
    <row r="108" spans="1:26" ht="116.25" customHeight="1" x14ac:dyDescent="0.25">
      <c r="A108" s="134"/>
      <c r="B108" s="135"/>
      <c r="C108" s="138"/>
      <c r="D108" s="138"/>
      <c r="E108" s="138"/>
      <c r="F108" s="73"/>
      <c r="G108" s="74"/>
      <c r="H108" s="60"/>
      <c r="I108" s="61"/>
      <c r="J108" s="154" t="s">
        <v>264</v>
      </c>
      <c r="K108" s="155"/>
      <c r="L108" s="25" t="s">
        <v>97</v>
      </c>
      <c r="M108" s="27"/>
      <c r="N108" s="26" t="s">
        <v>265</v>
      </c>
      <c r="O108" s="125"/>
      <c r="P108" s="125"/>
      <c r="Q108" s="125"/>
      <c r="R108" s="163"/>
      <c r="S108" s="159"/>
      <c r="T108" s="160"/>
      <c r="U108" s="163"/>
      <c r="V108" s="159"/>
      <c r="W108" s="160"/>
      <c r="X108" s="163"/>
      <c r="Y108" s="163"/>
      <c r="Z108" s="138"/>
    </row>
    <row r="109" spans="1:26" ht="63" customHeight="1" x14ac:dyDescent="0.25">
      <c r="A109" s="136"/>
      <c r="B109" s="137"/>
      <c r="C109" s="139"/>
      <c r="D109" s="139"/>
      <c r="E109" s="139"/>
      <c r="F109" s="65"/>
      <c r="G109" s="47"/>
      <c r="H109" s="31"/>
      <c r="I109" s="48"/>
      <c r="J109" s="156" t="s">
        <v>99</v>
      </c>
      <c r="K109" s="157"/>
      <c r="L109" s="29" t="s">
        <v>100</v>
      </c>
      <c r="M109" s="31"/>
      <c r="N109" s="30" t="s">
        <v>101</v>
      </c>
      <c r="O109" s="129"/>
      <c r="P109" s="129"/>
      <c r="Q109" s="129"/>
      <c r="R109" s="164"/>
      <c r="S109" s="161"/>
      <c r="T109" s="162"/>
      <c r="U109" s="164"/>
      <c r="V109" s="161"/>
      <c r="W109" s="162"/>
      <c r="X109" s="164"/>
      <c r="Y109" s="164"/>
      <c r="Z109" s="139"/>
    </row>
    <row r="110" spans="1:26" ht="96" x14ac:dyDescent="0.25">
      <c r="A110" s="148" t="s">
        <v>266</v>
      </c>
      <c r="B110" s="147"/>
      <c r="C110" s="14" t="s">
        <v>267</v>
      </c>
      <c r="D110" s="14" t="s">
        <v>268</v>
      </c>
      <c r="E110" s="14"/>
      <c r="F110" s="15"/>
      <c r="G110" s="16"/>
      <c r="H110" s="16"/>
      <c r="I110" s="17"/>
      <c r="J110" s="15"/>
      <c r="K110" s="16"/>
      <c r="L110" s="16"/>
      <c r="M110" s="16"/>
      <c r="N110" s="17"/>
      <c r="O110" s="110"/>
      <c r="P110" s="110"/>
      <c r="Q110" s="110"/>
      <c r="R110" s="111"/>
      <c r="S110" s="149"/>
      <c r="T110" s="150"/>
      <c r="U110" s="111"/>
      <c r="V110" s="149"/>
      <c r="W110" s="150"/>
      <c r="X110" s="111"/>
      <c r="Y110" s="111"/>
      <c r="Z110" s="14"/>
    </row>
    <row r="111" spans="1:26" ht="68.25" customHeight="1" x14ac:dyDescent="0.25">
      <c r="A111" s="132" t="s">
        <v>269</v>
      </c>
      <c r="B111" s="151"/>
      <c r="C111" s="33" t="s">
        <v>270</v>
      </c>
      <c r="D111" s="33" t="s">
        <v>271</v>
      </c>
      <c r="E111" s="33" t="s">
        <v>272</v>
      </c>
      <c r="F111" s="132" t="s">
        <v>42</v>
      </c>
      <c r="G111" s="151"/>
      <c r="H111" s="33" t="s">
        <v>273</v>
      </c>
      <c r="I111" s="34" t="s">
        <v>274</v>
      </c>
      <c r="J111" s="35"/>
      <c r="K111" s="9"/>
      <c r="L111" s="9"/>
      <c r="M111" s="9"/>
      <c r="N111" s="38"/>
      <c r="O111" s="119"/>
      <c r="P111" s="119"/>
      <c r="Q111" s="119"/>
      <c r="R111" s="120"/>
      <c r="S111" s="152"/>
      <c r="T111" s="153"/>
      <c r="U111" s="120"/>
      <c r="V111" s="152"/>
      <c r="W111" s="153"/>
      <c r="X111" s="120"/>
      <c r="Y111" s="120"/>
      <c r="Z111" s="33"/>
    </row>
    <row r="112" spans="1:26" ht="0" hidden="1" customHeight="1" x14ac:dyDescent="0.25"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</row>
    <row r="113" spans="1:26" ht="27" x14ac:dyDescent="0.25">
      <c r="A113" s="144" t="s">
        <v>0</v>
      </c>
      <c r="B113" s="145"/>
      <c r="C113" s="1" t="s">
        <v>275</v>
      </c>
      <c r="D113" s="2" t="s">
        <v>276</v>
      </c>
      <c r="E113" s="2"/>
      <c r="F113" s="3"/>
      <c r="G113" s="4"/>
      <c r="H113" s="4"/>
      <c r="I113" s="5"/>
      <c r="J113" s="3"/>
      <c r="K113" s="4"/>
      <c r="L113" s="4"/>
      <c r="M113" s="4"/>
      <c r="N113" s="5"/>
      <c r="O113" s="110"/>
      <c r="P113" s="110"/>
      <c r="Q113" s="110"/>
      <c r="R113" s="76">
        <f>R99+R91+R7</f>
        <v>105622.5</v>
      </c>
      <c r="S113" s="146">
        <f>S99+S91+S7</f>
        <v>90084</v>
      </c>
      <c r="T113" s="147"/>
      <c r="U113" s="76">
        <f>U99+U91+U7</f>
        <v>35118.9</v>
      </c>
      <c r="V113" s="146">
        <f>V99+V91+V7</f>
        <v>35964.5</v>
      </c>
      <c r="W113" s="147"/>
      <c r="X113" s="76">
        <f>X91+X99+X7</f>
        <v>38787.600000000006</v>
      </c>
      <c r="Y113" s="76">
        <f>Y99+Y91+Y7</f>
        <v>41693.1</v>
      </c>
      <c r="Z113" s="1"/>
    </row>
    <row r="114" spans="1:26" ht="0" hidden="1" customHeight="1" x14ac:dyDescent="0.25"/>
    <row r="115" spans="1:26" ht="21" customHeight="1" x14ac:dyDescent="0.25"/>
    <row r="116" spans="1:26" ht="60.75" customHeight="1" x14ac:dyDescent="0.25">
      <c r="M116" s="142" t="s">
        <v>0</v>
      </c>
      <c r="N116" s="143"/>
    </row>
  </sheetData>
  <mergeCells count="426">
    <mergeCell ref="O3:Q3"/>
    <mergeCell ref="F5:G5"/>
    <mergeCell ref="J5:K5"/>
    <mergeCell ref="L5:M5"/>
    <mergeCell ref="S5:T5"/>
    <mergeCell ref="V5:W5"/>
    <mergeCell ref="A4:D4"/>
    <mergeCell ref="F4:G4"/>
    <mergeCell ref="J4:K4"/>
    <mergeCell ref="L4:M4"/>
    <mergeCell ref="A8:B10"/>
    <mergeCell ref="C8:C10"/>
    <mergeCell ref="D8:D10"/>
    <mergeCell ref="E8:E10"/>
    <mergeCell ref="F8:G8"/>
    <mergeCell ref="A1:Z1"/>
    <mergeCell ref="A2:D2"/>
    <mergeCell ref="F2:N2"/>
    <mergeCell ref="R2:Y2"/>
    <mergeCell ref="A3:D3"/>
    <mergeCell ref="F3:I3"/>
    <mergeCell ref="J3:N3"/>
    <mergeCell ref="R3:T3"/>
    <mergeCell ref="V3:W3"/>
    <mergeCell ref="X3:Y3"/>
    <mergeCell ref="A6:B6"/>
    <mergeCell ref="S6:T6"/>
    <mergeCell ref="V6:W6"/>
    <mergeCell ref="A7:B7"/>
    <mergeCell ref="S7:T7"/>
    <mergeCell ref="V7:W7"/>
    <mergeCell ref="S4:T4"/>
    <mergeCell ref="V4:W4"/>
    <mergeCell ref="A5:B5"/>
    <mergeCell ref="V8:W10"/>
    <mergeCell ref="X8:X10"/>
    <mergeCell ref="Y8:Y10"/>
    <mergeCell ref="Z8:Z10"/>
    <mergeCell ref="F9:G9"/>
    <mergeCell ref="J9:K9"/>
    <mergeCell ref="F10:G10"/>
    <mergeCell ref="J10:K10"/>
    <mergeCell ref="J8:K8"/>
    <mergeCell ref="R8:R10"/>
    <mergeCell ref="S8:T10"/>
    <mergeCell ref="U8:U10"/>
    <mergeCell ref="E14:E15"/>
    <mergeCell ref="F14:G14"/>
    <mergeCell ref="A11:B11"/>
    <mergeCell ref="F11:G11"/>
    <mergeCell ref="S11:T11"/>
    <mergeCell ref="V11:W11"/>
    <mergeCell ref="A12:B12"/>
    <mergeCell ref="F12:G12"/>
    <mergeCell ref="J12:K12"/>
    <mergeCell ref="S12:T12"/>
    <mergeCell ref="V12:W12"/>
    <mergeCell ref="Y14:Y15"/>
    <mergeCell ref="Z14:Z15"/>
    <mergeCell ref="F15:G15"/>
    <mergeCell ref="A16:B17"/>
    <mergeCell ref="C16:C17"/>
    <mergeCell ref="D16:D17"/>
    <mergeCell ref="E16:E17"/>
    <mergeCell ref="F16:G16"/>
    <mergeCell ref="R16:R17"/>
    <mergeCell ref="S16:T17"/>
    <mergeCell ref="U16:U17"/>
    <mergeCell ref="V16:W17"/>
    <mergeCell ref="X16:X17"/>
    <mergeCell ref="Y16:Y17"/>
    <mergeCell ref="Z16:Z17"/>
    <mergeCell ref="F17:G17"/>
    <mergeCell ref="R14:R15"/>
    <mergeCell ref="S14:T15"/>
    <mergeCell ref="U14:U15"/>
    <mergeCell ref="V14:W15"/>
    <mergeCell ref="X14:X15"/>
    <mergeCell ref="A14:B15"/>
    <mergeCell ref="C14:C15"/>
    <mergeCell ref="D14:D15"/>
    <mergeCell ref="V18:W21"/>
    <mergeCell ref="X18:X21"/>
    <mergeCell ref="Y18:Y21"/>
    <mergeCell ref="Z18:Z21"/>
    <mergeCell ref="A27:B27"/>
    <mergeCell ref="F27:G27"/>
    <mergeCell ref="S27:T27"/>
    <mergeCell ref="V27:W27"/>
    <mergeCell ref="H18:H21"/>
    <mergeCell ref="I18:I21"/>
    <mergeCell ref="R18:R21"/>
    <mergeCell ref="S18:T21"/>
    <mergeCell ref="U18:U21"/>
    <mergeCell ref="A18:B21"/>
    <mergeCell ref="C18:C21"/>
    <mergeCell ref="D18:D21"/>
    <mergeCell ref="E18:E21"/>
    <mergeCell ref="F18:G21"/>
    <mergeCell ref="Z31:Z34"/>
    <mergeCell ref="F32:G32"/>
    <mergeCell ref="J32:K32"/>
    <mergeCell ref="F33:G33"/>
    <mergeCell ref="F34:G34"/>
    <mergeCell ref="J31:K31"/>
    <mergeCell ref="R31:R34"/>
    <mergeCell ref="S31:T34"/>
    <mergeCell ref="U31:U34"/>
    <mergeCell ref="F31:G31"/>
    <mergeCell ref="V31:W34"/>
    <mergeCell ref="A36:B37"/>
    <mergeCell ref="C36:C37"/>
    <mergeCell ref="D36:D37"/>
    <mergeCell ref="E36:E37"/>
    <mergeCell ref="F36:G36"/>
    <mergeCell ref="V39:W40"/>
    <mergeCell ref="X39:X40"/>
    <mergeCell ref="X31:X34"/>
    <mergeCell ref="Y31:Y34"/>
    <mergeCell ref="A31:B34"/>
    <mergeCell ref="C31:C34"/>
    <mergeCell ref="D31:D34"/>
    <mergeCell ref="E31:E34"/>
    <mergeCell ref="V36:W37"/>
    <mergeCell ref="X36:X37"/>
    <mergeCell ref="Y36:Y37"/>
    <mergeCell ref="Z36:Z37"/>
    <mergeCell ref="F37:G37"/>
    <mergeCell ref="J37:K37"/>
    <mergeCell ref="J36:K36"/>
    <mergeCell ref="R36:R37"/>
    <mergeCell ref="S36:T37"/>
    <mergeCell ref="U36:U37"/>
    <mergeCell ref="Z39:Z40"/>
    <mergeCell ref="F40:G40"/>
    <mergeCell ref="J40:K40"/>
    <mergeCell ref="J39:K39"/>
    <mergeCell ref="R39:R40"/>
    <mergeCell ref="S39:T40"/>
    <mergeCell ref="U39:U40"/>
    <mergeCell ref="V42:W42"/>
    <mergeCell ref="A39:B40"/>
    <mergeCell ref="C39:C40"/>
    <mergeCell ref="D39:D40"/>
    <mergeCell ref="E39:E40"/>
    <mergeCell ref="F39:G39"/>
    <mergeCell ref="D43:D44"/>
    <mergeCell ref="E43:E44"/>
    <mergeCell ref="F43:G43"/>
    <mergeCell ref="R43:R44"/>
    <mergeCell ref="S43:T44"/>
    <mergeCell ref="U43:U44"/>
    <mergeCell ref="V43:W44"/>
    <mergeCell ref="A43:B44"/>
    <mergeCell ref="C43:C44"/>
    <mergeCell ref="Y45:Y46"/>
    <mergeCell ref="Y39:Y40"/>
    <mergeCell ref="A42:B42"/>
    <mergeCell ref="F42:G42"/>
    <mergeCell ref="J42:K42"/>
    <mergeCell ref="S42:T42"/>
    <mergeCell ref="Z45:Z46"/>
    <mergeCell ref="F46:G46"/>
    <mergeCell ref="J46:K46"/>
    <mergeCell ref="X43:X44"/>
    <mergeCell ref="Y43:Y44"/>
    <mergeCell ref="Z43:Z44"/>
    <mergeCell ref="F44:G44"/>
    <mergeCell ref="A45:B46"/>
    <mergeCell ref="C45:C46"/>
    <mergeCell ref="D45:D46"/>
    <mergeCell ref="E45:E46"/>
    <mergeCell ref="F45:G45"/>
    <mergeCell ref="J45:K45"/>
    <mergeCell ref="R45:R46"/>
    <mergeCell ref="S45:T46"/>
    <mergeCell ref="U45:U46"/>
    <mergeCell ref="V45:W46"/>
    <mergeCell ref="X45:X46"/>
    <mergeCell ref="X49:X52"/>
    <mergeCell ref="Y49:Y52"/>
    <mergeCell ref="Z49:Z52"/>
    <mergeCell ref="J50:K50"/>
    <mergeCell ref="F51:G51"/>
    <mergeCell ref="J51:K51"/>
    <mergeCell ref="J52:K52"/>
    <mergeCell ref="A48:B48"/>
    <mergeCell ref="F48:G48"/>
    <mergeCell ref="S48:T48"/>
    <mergeCell ref="V48:W48"/>
    <mergeCell ref="A49:B52"/>
    <mergeCell ref="C49:C52"/>
    <mergeCell ref="D49:D52"/>
    <mergeCell ref="E49:E52"/>
    <mergeCell ref="J49:K49"/>
    <mergeCell ref="R49:R52"/>
    <mergeCell ref="S49:T52"/>
    <mergeCell ref="U49:U52"/>
    <mergeCell ref="V49:W52"/>
    <mergeCell ref="A53:B55"/>
    <mergeCell ref="C53:C55"/>
    <mergeCell ref="D53:D55"/>
    <mergeCell ref="E53:E55"/>
    <mergeCell ref="F53:G53"/>
    <mergeCell ref="X57:X58"/>
    <mergeCell ref="Y57:Y58"/>
    <mergeCell ref="Z57:Z58"/>
    <mergeCell ref="F58:G58"/>
    <mergeCell ref="V53:W55"/>
    <mergeCell ref="X53:X55"/>
    <mergeCell ref="Y53:Y55"/>
    <mergeCell ref="Z53:Z55"/>
    <mergeCell ref="F54:G54"/>
    <mergeCell ref="J54:K54"/>
    <mergeCell ref="J55:K55"/>
    <mergeCell ref="J53:K53"/>
    <mergeCell ref="R53:R55"/>
    <mergeCell ref="S53:T55"/>
    <mergeCell ref="U53:U55"/>
    <mergeCell ref="V60:W61"/>
    <mergeCell ref="X60:X61"/>
    <mergeCell ref="A56:B56"/>
    <mergeCell ref="F56:G56"/>
    <mergeCell ref="S56:T56"/>
    <mergeCell ref="V56:W56"/>
    <mergeCell ref="A57:B58"/>
    <mergeCell ref="C57:C58"/>
    <mergeCell ref="D57:D58"/>
    <mergeCell ref="E57:E58"/>
    <mergeCell ref="F57:G57"/>
    <mergeCell ref="R57:R58"/>
    <mergeCell ref="S57:T58"/>
    <mergeCell ref="U57:U58"/>
    <mergeCell ref="V57:W58"/>
    <mergeCell ref="Y60:Y61"/>
    <mergeCell ref="Z60:Z61"/>
    <mergeCell ref="J61:K61"/>
    <mergeCell ref="A63:B64"/>
    <mergeCell ref="C63:C64"/>
    <mergeCell ref="D63:D64"/>
    <mergeCell ref="E63:E64"/>
    <mergeCell ref="F63:G63"/>
    <mergeCell ref="R63:R64"/>
    <mergeCell ref="S63:T64"/>
    <mergeCell ref="U63:U64"/>
    <mergeCell ref="V63:W64"/>
    <mergeCell ref="X63:X64"/>
    <mergeCell ref="Y63:Y64"/>
    <mergeCell ref="Z63:Z64"/>
    <mergeCell ref="A60:B61"/>
    <mergeCell ref="C60:C61"/>
    <mergeCell ref="D60:D61"/>
    <mergeCell ref="E60:E61"/>
    <mergeCell ref="F60:G60"/>
    <mergeCell ref="J60:K60"/>
    <mergeCell ref="R60:R61"/>
    <mergeCell ref="S60:T61"/>
    <mergeCell ref="U60:U61"/>
    <mergeCell ref="A80:B80"/>
    <mergeCell ref="F80:G80"/>
    <mergeCell ref="S80:T80"/>
    <mergeCell ref="V80:W80"/>
    <mergeCell ref="A76:B78"/>
    <mergeCell ref="F64:G64"/>
    <mergeCell ref="A67:B67"/>
    <mergeCell ref="F67:G67"/>
    <mergeCell ref="S67:T67"/>
    <mergeCell ref="V67:W67"/>
    <mergeCell ref="S76:T78"/>
    <mergeCell ref="U76:U78"/>
    <mergeCell ref="V76:W78"/>
    <mergeCell ref="F83:G83"/>
    <mergeCell ref="R82:R83"/>
    <mergeCell ref="Y82:Y83"/>
    <mergeCell ref="Z82:Z83"/>
    <mergeCell ref="V69:W69"/>
    <mergeCell ref="A71:B72"/>
    <mergeCell ref="C71:C72"/>
    <mergeCell ref="D71:D72"/>
    <mergeCell ref="E71:E72"/>
    <mergeCell ref="F71:G71"/>
    <mergeCell ref="J71:K71"/>
    <mergeCell ref="R71:R72"/>
    <mergeCell ref="S71:T72"/>
    <mergeCell ref="U71:U72"/>
    <mergeCell ref="V71:W72"/>
    <mergeCell ref="A69:B69"/>
    <mergeCell ref="F69:G69"/>
    <mergeCell ref="J69:K69"/>
    <mergeCell ref="S69:T69"/>
    <mergeCell ref="Z76:Z78"/>
    <mergeCell ref="J78:K78"/>
    <mergeCell ref="Y71:Y72"/>
    <mergeCell ref="Z71:Z72"/>
    <mergeCell ref="F72:G72"/>
    <mergeCell ref="A74:B75"/>
    <mergeCell ref="C74:C75"/>
    <mergeCell ref="D74:D75"/>
    <mergeCell ref="E74:E75"/>
    <mergeCell ref="F74:G74"/>
    <mergeCell ref="R74:R75"/>
    <mergeCell ref="S74:T75"/>
    <mergeCell ref="U74:U75"/>
    <mergeCell ref="V74:W75"/>
    <mergeCell ref="X74:X75"/>
    <mergeCell ref="Y74:Y75"/>
    <mergeCell ref="Z74:Z75"/>
    <mergeCell ref="F75:G75"/>
    <mergeCell ref="X71:X72"/>
    <mergeCell ref="A82:B83"/>
    <mergeCell ref="C82:C83"/>
    <mergeCell ref="D82:D83"/>
    <mergeCell ref="E82:E83"/>
    <mergeCell ref="F82:G82"/>
    <mergeCell ref="Y76:Y78"/>
    <mergeCell ref="H84:H85"/>
    <mergeCell ref="I84:I85"/>
    <mergeCell ref="R84:R86"/>
    <mergeCell ref="S84:T86"/>
    <mergeCell ref="S82:T83"/>
    <mergeCell ref="U82:U83"/>
    <mergeCell ref="V82:W83"/>
    <mergeCell ref="X82:X83"/>
    <mergeCell ref="X76:X78"/>
    <mergeCell ref="H76:H77"/>
    <mergeCell ref="I76:I77"/>
    <mergeCell ref="J76:K77"/>
    <mergeCell ref="N76:N77"/>
    <mergeCell ref="C76:C78"/>
    <mergeCell ref="D76:D78"/>
    <mergeCell ref="E76:E78"/>
    <mergeCell ref="F76:G77"/>
    <mergeCell ref="R76:R78"/>
    <mergeCell ref="Z84:Z86"/>
    <mergeCell ref="F86:G86"/>
    <mergeCell ref="A88:B89"/>
    <mergeCell ref="C88:C89"/>
    <mergeCell ref="D88:D89"/>
    <mergeCell ref="E88:E89"/>
    <mergeCell ref="F88:G88"/>
    <mergeCell ref="R88:R89"/>
    <mergeCell ref="S88:T89"/>
    <mergeCell ref="U88:U89"/>
    <mergeCell ref="V88:W89"/>
    <mergeCell ref="X88:X89"/>
    <mergeCell ref="Y88:Y89"/>
    <mergeCell ref="Z88:Z89"/>
    <mergeCell ref="F89:G89"/>
    <mergeCell ref="A84:B86"/>
    <mergeCell ref="U84:U86"/>
    <mergeCell ref="V84:W86"/>
    <mergeCell ref="X84:X86"/>
    <mergeCell ref="Y84:Y86"/>
    <mergeCell ref="C84:C86"/>
    <mergeCell ref="D84:D86"/>
    <mergeCell ref="E84:E86"/>
    <mergeCell ref="F84:G85"/>
    <mergeCell ref="A91:B91"/>
    <mergeCell ref="S91:T91"/>
    <mergeCell ref="V91:W91"/>
    <mergeCell ref="A92:B95"/>
    <mergeCell ref="C92:C95"/>
    <mergeCell ref="D92:D95"/>
    <mergeCell ref="E92:E95"/>
    <mergeCell ref="F92:G92"/>
    <mergeCell ref="R92:R95"/>
    <mergeCell ref="S92:T95"/>
    <mergeCell ref="U92:U95"/>
    <mergeCell ref="V92:W95"/>
    <mergeCell ref="X92:X95"/>
    <mergeCell ref="Y92:Y95"/>
    <mergeCell ref="Z92:Z95"/>
    <mergeCell ref="F95:G95"/>
    <mergeCell ref="A99:B99"/>
    <mergeCell ref="S99:T99"/>
    <mergeCell ref="V99:W99"/>
    <mergeCell ref="A100:B103"/>
    <mergeCell ref="C100:C103"/>
    <mergeCell ref="D100:D103"/>
    <mergeCell ref="E100:E103"/>
    <mergeCell ref="F100:G100"/>
    <mergeCell ref="J100:K100"/>
    <mergeCell ref="R100:R103"/>
    <mergeCell ref="S100:T103"/>
    <mergeCell ref="U100:U103"/>
    <mergeCell ref="V100:W103"/>
    <mergeCell ref="A97:B97"/>
    <mergeCell ref="F97:G97"/>
    <mergeCell ref="S97:T97"/>
    <mergeCell ref="V97:W97"/>
    <mergeCell ref="X100:X103"/>
    <mergeCell ref="Y100:Y103"/>
    <mergeCell ref="Z100:Z103"/>
    <mergeCell ref="F101:G101"/>
    <mergeCell ref="J101:K101"/>
    <mergeCell ref="F102:G102"/>
    <mergeCell ref="J102:K102"/>
    <mergeCell ref="J103:K103"/>
    <mergeCell ref="V105:W109"/>
    <mergeCell ref="X105:X109"/>
    <mergeCell ref="Y105:Y109"/>
    <mergeCell ref="Z105:Z109"/>
    <mergeCell ref="J106:K106"/>
    <mergeCell ref="J107:K107"/>
    <mergeCell ref="J108:K108"/>
    <mergeCell ref="J109:K109"/>
    <mergeCell ref="J105:K105"/>
    <mergeCell ref="R105:R109"/>
    <mergeCell ref="S105:T109"/>
    <mergeCell ref="U105:U109"/>
    <mergeCell ref="A105:B109"/>
    <mergeCell ref="C105:C109"/>
    <mergeCell ref="D105:D109"/>
    <mergeCell ref="E105:E109"/>
    <mergeCell ref="F105:G105"/>
    <mergeCell ref="M116:N116"/>
    <mergeCell ref="A113:B113"/>
    <mergeCell ref="S113:T113"/>
    <mergeCell ref="V113:W113"/>
    <mergeCell ref="A110:B110"/>
    <mergeCell ref="S110:T110"/>
    <mergeCell ref="V110:W110"/>
    <mergeCell ref="A111:B111"/>
    <mergeCell ref="F111:G111"/>
    <mergeCell ref="S111:T111"/>
    <mergeCell ref="V111:W111"/>
  </mergeCells>
  <pageMargins left="0.196850393700787" right="0.196850393700787" top="0.39370078740157499" bottom="0.39370078740157499" header="0.39370078740157499" footer="0.39370078740157499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Надин</cp:lastModifiedBy>
  <cp:lastPrinted>2015-05-22T06:17:35Z</cp:lastPrinted>
  <dcterms:created xsi:type="dcterms:W3CDTF">2015-02-11T11:21:07Z</dcterms:created>
  <dcterms:modified xsi:type="dcterms:W3CDTF">2015-07-20T08:40:55Z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